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Const" sheetId="1" r:id="rId1"/>
    <sheet name="Score" sheetId="2" r:id="rId2"/>
    <sheet name="Jackpot" sheetId="3" r:id="rId3"/>
    <sheet name="Rank" sheetId="4" r:id="rId4"/>
    <sheet name="Group" sheetId="5" r:id="rId5"/>
    <sheet name="ChampshipCfg" sheetId="6" r:id="rId6"/>
    <sheet name="ChampshipRankReward" sheetId="7" r:id="rId7"/>
    <sheet name="ChampshipScoreReward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<sst xmlns="http://schemas.openxmlformats.org/spreadsheetml/2006/main" count="666" uniqueCount="292">
  <si>
    <t>Id</t>
  </si>
  <si>
    <t>Key</t>
  </si>
  <si>
    <t>Value</t>
  </si>
  <si>
    <t>id</t>
  </si>
  <si>
    <t>键</t>
  </si>
  <si>
    <t>值</t>
  </si>
  <si>
    <t>备注</t>
  </si>
  <si>
    <t>RewardGroupType_const</t>
  </si>
  <si>
    <t>0|1</t>
  </si>
  <si>
    <t>默认奖励组标识为0，挖矿活动奖励组标识为1，猜颜色活动奖励组标识为2，三段式竞速活动奖励组标识为3，好友合作活动奖励组标识为4</t>
  </si>
  <si>
    <t>Lv</t>
  </si>
  <si>
    <t>Score</t>
  </si>
  <si>
    <t>棋子等级</t>
  </si>
  <si>
    <t>积分</t>
  </si>
  <si>
    <t>Step</t>
  </si>
  <si>
    <t>Total</t>
  </si>
  <si>
    <t>Items</t>
  </si>
  <si>
    <t>StarReward</t>
  </si>
  <si>
    <t>RewardGroupType</t>
  </si>
  <si>
    <t>奖励序号</t>
  </si>
  <si>
    <t>总积分</t>
  </si>
  <si>
    <t>需要的积分</t>
  </si>
  <si>
    <t>奖励</t>
  </si>
  <si>
    <t>宠物币奖励基础值</t>
  </si>
  <si>
    <t>奖励组标识</t>
  </si>
  <si>
    <t>猫币</t>
  </si>
  <si>
    <t>[{"Id":100001,"Num":70}]</t>
  </si>
  <si>
    <t>体力</t>
  </si>
  <si>
    <t>[{"Id":100004,"Num":1}]</t>
  </si>
  <si>
    <t>一星卡包</t>
  </si>
  <si>
    <t>[{"Id":1601,"Num":1}]</t>
  </si>
  <si>
    <t>小工具箱</t>
  </si>
  <si>
    <t>[{"Id":100001,"Num":60}]</t>
  </si>
  <si>
    <t>[{"Id":100001,"Num":75}]</t>
  </si>
  <si>
    <t>[{"Id":100001,"Num":105}]</t>
  </si>
  <si>
    <t>[{"Id":100005,"Num":1}]</t>
  </si>
  <si>
    <t>二星卡包</t>
  </si>
  <si>
    <t>[{"Id":569,"Num":1}]</t>
  </si>
  <si>
    <t>可升级惊喜宝箱Lv4</t>
  </si>
  <si>
    <t>[{"Id":100001,"Num":120}]</t>
  </si>
  <si>
    <t>[{"Id":100001,"Num":160}]</t>
  </si>
  <si>
    <t>[{"Id":562,"Num":1}]</t>
  </si>
  <si>
    <t>体力宝箱</t>
  </si>
  <si>
    <t>[{"Id":100001,"Num":200}]</t>
  </si>
  <si>
    <t>[{"Id":100001,"Num":333}]</t>
  </si>
  <si>
    <t>[{"Id":100006,"Num":1}]</t>
  </si>
  <si>
    <t>三星卡包</t>
  </si>
  <si>
    <t>[{"Id":100001,"Num":375}]</t>
  </si>
  <si>
    <t>[{"Id":705,"Num":1}]</t>
  </si>
  <si>
    <t>资源补给箱</t>
  </si>
  <si>
    <t>[{"Id":100001,"Num":615}]</t>
  </si>
  <si>
    <t>[{"Id":1602,"Num":1}]</t>
  </si>
  <si>
    <t>大工具箱</t>
  </si>
  <si>
    <t>[{"Id":706,"Num":1}]</t>
  </si>
  <si>
    <t>高级资源补给箱</t>
  </si>
  <si>
    <t>[{"Id":100001,"Num":990}]</t>
  </si>
  <si>
    <t>[{"Id":101470,"Num":1}]</t>
  </si>
  <si>
    <r>
      <rPr>
        <sz val="11"/>
        <color theme="1"/>
        <rFont val="Arial"/>
        <charset val="134"/>
      </rPr>
      <t>1</t>
    </r>
    <r>
      <rPr>
        <sz val="11"/>
        <color theme="1"/>
        <rFont val="宋体"/>
        <charset val="134"/>
      </rPr>
      <t>天免广告卡</t>
    </r>
  </si>
  <si>
    <t>[{"Id":100001,"Num":1270}]</t>
  </si>
  <si>
    <t>[{"Id":100001,"Num":1750}]</t>
  </si>
  <si>
    <t>[{"Id":100001,"Num":2400}]</t>
  </si>
  <si>
    <t>[{"Id":100001,"Num":3240}]</t>
  </si>
  <si>
    <t>[{"Id":100026,"Num":2}]</t>
  </si>
  <si>
    <t>挖矿代币</t>
  </si>
  <si>
    <t>[{"Id":100001,"Num":65}]</t>
  </si>
  <si>
    <t>[{"Id":100001,"Num":80}]</t>
  </si>
  <si>
    <t>[{"Id":100026,"Num":6}]</t>
  </si>
  <si>
    <t>[{"Id":100001,"Num":85}]</t>
  </si>
  <si>
    <t>[{"Id":100026,"Num":9}]</t>
  </si>
  <si>
    <t>[{"Id":100001,"Num":95}]</t>
  </si>
  <si>
    <t>[{"Id":100026,"Num":12}]</t>
  </si>
  <si>
    <t>[{"Id":100001,"Num":175}]</t>
  </si>
  <si>
    <t>[{"Id":702,"Num":1}]</t>
  </si>
  <si>
    <t>高级自选宝箱</t>
  </si>
  <si>
    <t>[{"Id":100026,"Num":18}]</t>
  </si>
  <si>
    <t>[{"Id":100001,"Num":240}]</t>
  </si>
  <si>
    <t>[{"Id":100001,"Num":330}]</t>
  </si>
  <si>
    <t>[{"Id":100026,"Num":22}]</t>
  </si>
  <si>
    <t>[{"Id":704,"Num":1}]</t>
  </si>
  <si>
    <t>高级万能随机产物宝箱</t>
  </si>
  <si>
    <t>[{"Id":100001,"Num":535}]</t>
  </si>
  <si>
    <t>[{"Id":100026,"Num":25}]</t>
  </si>
  <si>
    <t>[{"Id":100001,"Num":700}]</t>
  </si>
  <si>
    <t>[{"Id":100001,"Num":940}]</t>
  </si>
  <si>
    <t>[{"Id":100026,"Num":36}]</t>
  </si>
  <si>
    <t>[{"Id":100001,"Num":1000}]</t>
  </si>
  <si>
    <t>[{"Id":100026,"Num":40}]</t>
  </si>
  <si>
    <t>[{"Id":100001,"Num":1755}]</t>
  </si>
  <si>
    <t>[{"Id":100001,"Num":3300}]</t>
  </si>
  <si>
    <t>Min</t>
  </si>
  <si>
    <t>Max</t>
  </si>
  <si>
    <t>最小排名</t>
  </si>
  <si>
    <t>最大排名</t>
  </si>
  <si>
    <t>排名</t>
  </si>
  <si>
    <t>奖励2</t>
  </si>
  <si>
    <t>卡包</t>
  </si>
  <si>
    <t>[{"Id":100001,"Num":750},{"Id":101487,"Num":25},{"Id":100008,"Num":1}]</t>
  </si>
  <si>
    <t>25幻化宝石</t>
  </si>
  <si>
    <t>五星卡包</t>
  </si>
  <si>
    <t>[{"Id":100001,"Num":375},{"Id":101487,"Num":12},{"Id":100007,"Num":1}]</t>
  </si>
  <si>
    <t>12幻化宝石</t>
  </si>
  <si>
    <t>四星卡包</t>
  </si>
  <si>
    <t>[{"Id":100001,"Num":250},{"Id":101487,"Num":10},{"Id":100007,"Num":1}]</t>
  </si>
  <si>
    <t>10幻化宝石</t>
  </si>
  <si>
    <t>[{"Id":100001,"Num":125},{"Id":101487,"Num":8},{"Id":100006,"Num":1}]</t>
  </si>
  <si>
    <t>8幻化宝石</t>
  </si>
  <si>
    <t>[{"Id":100001,"Num":100},{"Id":101487,"Num":6},{"Id":100006,"Num":1}]</t>
  </si>
  <si>
    <t>6幻化宝石</t>
  </si>
  <si>
    <t>[{"Id":100001,"Num":75},{"Id":101487,"Num":5},{"Id":100006,"Num":1}]</t>
  </si>
  <si>
    <t>5幻化宝石</t>
  </si>
  <si>
    <t>[{"Id":100001,"Num":70},{"Id":101487,"Num":4},{"Id":100006,"Num":1}]</t>
  </si>
  <si>
    <t>4幻化宝石</t>
  </si>
  <si>
    <t>[{"Id":100001,"Num":65},{"Id":101487,"Num":3},{"Id":100006,"Num":1}]</t>
  </si>
  <si>
    <t>3幻化宝石</t>
  </si>
  <si>
    <t>[{"Id":100001,"Num":60},{"Id":101487,"Num":2},{"Id":100006,"Num":1}]</t>
  </si>
  <si>
    <t>2幻化宝石</t>
  </si>
  <si>
    <t>[{"Id":100001,"Num":55},{"Id":101487,"Num":1},{"Id":100006,"Num":1}]</t>
  </si>
  <si>
    <t>1幻化宝石</t>
  </si>
  <si>
    <t>[{"Id":100001,"Num":20},{"Id":100002,"Num":90}]</t>
  </si>
  <si>
    <t>11-15</t>
  </si>
  <si>
    <t>90猫币</t>
  </si>
  <si>
    <t>/</t>
  </si>
  <si>
    <t>[{"Id":100002,"Num":90}]</t>
  </si>
  <si>
    <t>16-50</t>
  </si>
  <si>
    <t>[{"Id":100001,"Num":750},{"Id":101487,"Num":25},{"Id":100007,"Num":1}]</t>
  </si>
  <si>
    <t>最小值</t>
  </si>
  <si>
    <t>最大值</t>
  </si>
  <si>
    <t>Icon</t>
  </si>
  <si>
    <t>Bg</t>
  </si>
  <si>
    <t>NameKey</t>
  </si>
  <si>
    <t>Button</t>
  </si>
  <si>
    <t>区域Id</t>
  </si>
  <si>
    <t>1</t>
  </si>
  <si>
    <t>Leaderboard_pic_hairball</t>
  </si>
  <si>
    <t>Leaderboard_pic_bg1</t>
  </si>
  <si>
    <t>Data_ChampshipName_1</t>
  </si>
  <si>
    <t>merge_icon_Leaderboard_hairball</t>
  </si>
  <si>
    <t>2</t>
  </si>
  <si>
    <t>Leaderboard_pic_maomitiezhi</t>
  </si>
  <si>
    <t>Leaderboard_pic_bg2</t>
  </si>
  <si>
    <t>Data_ChampshipName_2</t>
  </si>
  <si>
    <t>merge_icon_maomitiezhi</t>
  </si>
  <si>
    <t>3</t>
  </si>
  <si>
    <t>Leaderboard_pic_feipan</t>
  </si>
  <si>
    <t>Leaderboard_pic_bg3</t>
  </si>
  <si>
    <t>Data_ChampshipName_3</t>
  </si>
  <si>
    <t>merge_icon_feipan</t>
  </si>
  <si>
    <t>4</t>
  </si>
  <si>
    <t>Leaderboard_pic_chongwuliang</t>
  </si>
  <si>
    <t>Leaderboard_pic_bg10</t>
  </si>
  <si>
    <t>Data_ChampshipName_4</t>
  </si>
  <si>
    <t>merge_icon_chongwuliang</t>
  </si>
  <si>
    <t>5</t>
  </si>
  <si>
    <t>Leaderboard_pic_youqitong</t>
  </si>
  <si>
    <t>Leaderboard_pic_bg5</t>
  </si>
  <si>
    <t>Data_ChampshipName_5</t>
  </si>
  <si>
    <t>merge_icon_youqitong</t>
  </si>
  <si>
    <t>6</t>
  </si>
  <si>
    <t>Leaderboard_pic_daxia</t>
  </si>
  <si>
    <t>Leaderboard_pic_bg6</t>
  </si>
  <si>
    <t>Data_ChampshipName_6</t>
  </si>
  <si>
    <t>merge_icon_daxia</t>
  </si>
  <si>
    <t>7</t>
  </si>
  <si>
    <t>Leaderboard_pic_yehua</t>
  </si>
  <si>
    <t>Leaderboard_pic_bg7</t>
  </si>
  <si>
    <t>Data_ChampshipName_7</t>
  </si>
  <si>
    <t>merge_icon_yehua</t>
  </si>
  <si>
    <t>8</t>
  </si>
  <si>
    <t>Daily_icon_paw</t>
  </si>
  <si>
    <t>Leaderboard_pic_bg9</t>
  </si>
  <si>
    <t>Data_ChampshipName_8</t>
  </si>
  <si>
    <t>9</t>
  </si>
  <si>
    <t>Daily_icon_mianhuatang</t>
  </si>
  <si>
    <t>Leaderboard_pic_bg4</t>
  </si>
  <si>
    <t>Data_ChampshipName_9</t>
  </si>
  <si>
    <t>10</t>
  </si>
  <si>
    <t>Daily_icon_pawcard</t>
  </si>
  <si>
    <t>Leaderboard_pic_bg11</t>
  </si>
  <si>
    <t>Data_ChampshipName_10</t>
  </si>
  <si>
    <t>11</t>
  </si>
  <si>
    <t>Daily_icon_ball</t>
  </si>
  <si>
    <t>Leaderboard_pic_bg8</t>
  </si>
  <si>
    <t>Data_ChampshipName_11</t>
  </si>
  <si>
    <t>Rank</t>
  </si>
  <si>
    <t>ItemReward</t>
  </si>
  <si>
    <t>People30</t>
  </si>
  <si>
    <t>People50</t>
  </si>
  <si>
    <t>People80</t>
  </si>
  <si>
    <t>People100</t>
  </si>
  <si>
    <t>道具奖励</t>
  </si>
  <si>
    <t>30人组奖励倍率</t>
  </si>
  <si>
    <t>50人组奖励倍率</t>
  </si>
  <si>
    <t>80人组奖励倍率</t>
  </si>
  <si>
    <t>100人组奖励倍率</t>
  </si>
  <si>
    <t>Energy=3000,Star=2785,Cardpack4=1</t>
  </si>
  <si>
    <t>1.3</t>
  </si>
  <si>
    <t>1.5</t>
  </si>
  <si>
    <t>Energy=1500,Star=1395,Cardpack4=1</t>
  </si>
  <si>
    <t>Energy=1000,Star=1045,Cardpack4=1</t>
  </si>
  <si>
    <t>Energy=500,Star=870,Cardpack3=1</t>
  </si>
  <si>
    <t>Energy=400,Star=695,Cardpack3=1</t>
  </si>
  <si>
    <t>Energy=300,Star=520,Cardpack3=1</t>
  </si>
  <si>
    <t>Energy=275,Star=435,Cardpack3=1</t>
  </si>
  <si>
    <t>Energy=250,Star=435,Cardpack3=1</t>
  </si>
  <si>
    <t>Energy=235,Star=395,Cardpack3=1</t>
  </si>
  <si>
    <t>Energy=225,Star=350,Cardpack3=1</t>
  </si>
  <si>
    <t>Energy=50,Star=350</t>
  </si>
  <si>
    <t>12</t>
  </si>
  <si>
    <t>13</t>
  </si>
  <si>
    <t>14</t>
  </si>
  <si>
    <t>15</t>
  </si>
  <si>
    <t>16</t>
  </si>
  <si>
    <t>Star=350</t>
  </si>
  <si>
    <t>17</t>
  </si>
  <si>
    <t>Energy=5000,Star=3000,Cardpack4=2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</si>
  <si>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</si>
  <si>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</si>
  <si>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</si>
  <si>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</si>
  <si>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</si>
  <si>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</si>
  <si>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</si>
  <si>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</si>
  <si>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</si>
  <si>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</si>
  <si>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</si>
  <si>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</si>
  <si>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</si>
  <si>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</si>
  <si>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</si>
  <si>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ScoreNeed</t>
  </si>
  <si>
    <t>SortId</t>
  </si>
  <si>
    <t>积分需求</t>
  </si>
  <si>
    <t>分组</t>
  </si>
  <si>
    <t>LOCK</t>
  </si>
  <si>
    <t>0</t>
  </si>
  <si>
    <t>Energy=35</t>
  </si>
  <si>
    <t>Cardpack1=1</t>
  </si>
  <si>
    <t>40</t>
  </si>
  <si>
    <t>Energy=50</t>
  </si>
  <si>
    <t>120</t>
  </si>
  <si>
    <t>LimitEvent4=5</t>
  </si>
  <si>
    <t>265</t>
  </si>
  <si>
    <t>Energy=160</t>
  </si>
  <si>
    <t>425</t>
  </si>
  <si>
    <t>Star=200</t>
  </si>
  <si>
    <t>625</t>
  </si>
  <si>
    <t>Cardpack2=1</t>
  </si>
  <si>
    <t>890</t>
  </si>
  <si>
    <t>Energy=300</t>
  </si>
  <si>
    <t>1190</t>
  </si>
  <si>
    <t>LimitEvent5=10</t>
  </si>
  <si>
    <t>1540</t>
  </si>
  <si>
    <t>702=1</t>
  </si>
  <si>
    <t>1940</t>
  </si>
  <si>
    <t>Star=450</t>
  </si>
  <si>
    <t>2420</t>
  </si>
  <si>
    <t>Cardpack3=1</t>
  </si>
  <si>
    <t>3060</t>
  </si>
  <si>
    <t>Energy=700</t>
  </si>
  <si>
    <t>3860</t>
  </si>
  <si>
    <t>Star=900</t>
  </si>
  <si>
    <t>4820</t>
  </si>
  <si>
    <t>5940</t>
  </si>
  <si>
    <t>Star=1400</t>
  </si>
  <si>
    <t>7220</t>
  </si>
  <si>
    <t>Energy=1400</t>
  </si>
  <si>
    <t>8670</t>
  </si>
  <si>
    <t>LimitEvent1=15</t>
  </si>
  <si>
    <t>10270</t>
  </si>
  <si>
    <t>703=1</t>
  </si>
  <si>
    <t>12120</t>
  </si>
  <si>
    <t>Cardpack4=1</t>
  </si>
  <si>
    <t>14200</t>
  </si>
  <si>
    <t>Energy=2250</t>
  </si>
  <si>
    <t>16520</t>
  </si>
  <si>
    <t>Star=2500</t>
  </si>
  <si>
    <t>19080</t>
  </si>
  <si>
    <t>LimitEvent3=30</t>
  </si>
  <si>
    <t>21880</t>
  </si>
  <si>
    <t>Energy=3050</t>
  </si>
  <si>
    <t>24930</t>
  </si>
  <si>
    <t>28130</t>
  </si>
  <si>
    <t>Star=3200</t>
  </si>
  <si>
    <t>31650</t>
  </si>
  <si>
    <t>Energy=3850</t>
  </si>
  <si>
    <t>35490</t>
  </si>
  <si>
    <t>Star=3600</t>
  </si>
  <si>
    <t>39650</t>
  </si>
  <si>
    <t>704=1</t>
  </si>
  <si>
    <t>44650</t>
  </si>
  <si>
    <t>Energy=5500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</si>
</sst>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5" borderId="8">
      <alignment vertical="center"/>
    </xf>
    <xf numFmtId="0" fontId="16" fillId="6" borderId="9">
      <alignment vertical="center"/>
    </xf>
    <xf numFmtId="0" fontId="17" fillId="6" borderId="8">
      <alignment vertical="center"/>
    </xf>
    <xf numFmtId="0" fontId="18" fillId="7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6" sqref="D6"/>
    </sheetView>
  </sheetViews>
  <sheetFormatPr defaultColWidth="9" defaultRowHeight="14.4" outlineLevelRow="7" outlineLevelCol="3"/>
  <cols>
    <col min="2" max="2" width="30.8888888888889" customWidth="1"/>
    <col min="3" max="3" width="20.5555555555556" customWidth="1"/>
    <col min="4" max="4" width="19.1111111111111" customWidth="1"/>
  </cols>
  <sheetData>
    <row r="1" s="19" customFormat="1" spans="1:4">
      <c r="A1" s="19" t="s">
        <v>0</v>
      </c>
      <c r="B1" s="19" t="s">
        <v>1</v>
      </c>
      <c r="C1" s="20" t="s">
        <v>2</v>
      </c>
    </row>
    <row r="2" s="19" customFormat="1" spans="1:4">
      <c r="A2" s="19" t="s">
        <v>3</v>
      </c>
      <c r="B2" s="19" t="s">
        <v>4</v>
      </c>
      <c r="C2" s="20" t="s">
        <v>5</v>
      </c>
      <c r="D2" s="19" t="s">
        <v>6</v>
      </c>
    </row>
    <row r="3" s="19" customFormat="1" spans="1:4">
      <c r="A3" s="19">
        <v>1</v>
      </c>
      <c r="B3" s="19" t="s">
        <v>7</v>
      </c>
      <c r="C3" s="21" t="s">
        <v>8</v>
      </c>
      <c r="D3" s="19" t="s">
        <v>9</v>
      </c>
    </row>
    <row r="4" spans="1:4">
      <c r="B4" s="19"/>
      <c r="D4" s="19"/>
    </row>
    <row r="5" spans="1:4">
      <c r="A5" s="19"/>
      <c r="B5" s="19"/>
      <c r="D5" s="19"/>
    </row>
    <row r="6" spans="1:4">
      <c r="B6" s="19"/>
      <c r="D6" s="19"/>
    </row>
    <row r="7" spans="1:4">
      <c r="A7" s="19"/>
      <c r="B7" s="19"/>
      <c r="D7" s="19"/>
    </row>
    <row r="8" spans="1:4">
      <c r="B8" s="1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" sqref="B2"/>
    </sheetView>
  </sheetViews>
  <sheetFormatPr defaultColWidth="9" defaultRowHeight="14.4" outlineLevelCol="1"/>
  <sheetData>
    <row r="1" spans="1:2">
      <c r="A1" t="s">
        <v>10</v>
      </c>
      <c r="B1" t="s">
        <v>11</v>
      </c>
    </row>
    <row r="2" spans="1:2">
      <c r="A2" t="s">
        <v>12</v>
      </c>
      <c r="B2" t="s">
        <v>13</v>
      </c>
    </row>
    <row r="3" spans="1:2">
      <c r="A3">
        <v>1</v>
      </c>
      <c r="B3">
        <v>1</v>
      </c>
    </row>
    <row r="4" spans="1:2">
      <c r="A4">
        <v>2</v>
      </c>
      <c r="B4">
        <v>1</v>
      </c>
    </row>
    <row r="5" spans="1:2">
      <c r="A5">
        <v>3</v>
      </c>
      <c r="B5">
        <v>1</v>
      </c>
    </row>
    <row r="6" spans="1:2">
      <c r="A6">
        <v>4</v>
      </c>
      <c r="B6">
        <v>1</v>
      </c>
    </row>
    <row r="7" spans="1:2">
      <c r="A7">
        <v>5</v>
      </c>
      <c r="B7">
        <v>1</v>
      </c>
    </row>
    <row r="8" spans="1:2">
      <c r="A8">
        <v>6</v>
      </c>
      <c r="B8">
        <v>3</v>
      </c>
    </row>
    <row r="9" spans="1:2">
      <c r="A9">
        <v>7</v>
      </c>
      <c r="B9">
        <v>6</v>
      </c>
    </row>
    <row r="10" spans="1:2">
      <c r="A10">
        <v>8</v>
      </c>
      <c r="B10">
        <v>12</v>
      </c>
    </row>
    <row r="11" spans="1:2">
      <c r="A11">
        <v>9</v>
      </c>
      <c r="B11">
        <v>25</v>
      </c>
    </row>
    <row r="12" spans="1:2">
      <c r="A12">
        <v>10</v>
      </c>
      <c r="B12">
        <v>50</v>
      </c>
    </row>
    <row r="13" spans="1:2">
      <c r="A13">
        <v>11</v>
      </c>
      <c r="B13">
        <v>100</v>
      </c>
    </row>
    <row r="14" spans="1:2">
      <c r="A14">
        <v>12</v>
      </c>
      <c r="B14">
        <v>205</v>
      </c>
    </row>
    <row r="15" spans="1:2">
      <c r="A15">
        <v>13</v>
      </c>
      <c r="B15">
        <v>410</v>
      </c>
    </row>
    <row r="16" spans="1:2">
      <c r="A16">
        <v>14</v>
      </c>
      <c r="B16">
        <v>820</v>
      </c>
    </row>
    <row r="17" spans="1:2">
      <c r="A17">
        <v>15</v>
      </c>
      <c r="B17">
        <v>1635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C40" sqref="C40"/>
    </sheetView>
  </sheetViews>
  <sheetFormatPr defaultColWidth="9" defaultRowHeight="14.4"/>
  <cols>
    <col min="2" max="2" width="11.3333333333333" customWidth="1"/>
    <col min="4" max="4" width="19.6296296296296" style="1" customWidth="1"/>
    <col min="5" max="5" width="46.3796296296296" style="1" customWidth="1"/>
    <col min="6" max="8" width="20.25" style="1" customWidth="1"/>
    <col min="10" max="12" width="24.3796296296296" style="1" customWidth="1"/>
  </cols>
  <sheetData>
    <row r="1" spans="1:12">
      <c r="A1" t="s">
        <v>0</v>
      </c>
      <c r="B1" t="s">
        <v>14</v>
      </c>
      <c r="C1" t="s">
        <v>15</v>
      </c>
      <c r="D1" t="s">
        <v>11</v>
      </c>
      <c r="E1" t="s">
        <v>16</v>
      </c>
      <c r="F1" t="s">
        <v>17</v>
      </c>
      <c r="G1" t="s">
        <v>18</v>
      </c>
    </row>
    <row r="2" ht="14.25" customHeight="1" spans="1:12">
      <c r="A2" t="s">
        <v>0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6</v>
      </c>
    </row>
    <row r="3" ht="15" customHeight="1" spans="1:12">
      <c r="A3">
        <v>1</v>
      </c>
      <c r="B3">
        <v>1</v>
      </c>
      <c r="C3">
        <f>D3+2</f>
        <v>5</v>
      </c>
      <c r="D3">
        <v>3</v>
      </c>
      <c r="E3"/>
      <c r="F3">
        <v>50</v>
      </c>
      <c r="G3">
        <v>0</v>
      </c>
      <c r="H3" s="8" t="s">
        <v>25</v>
      </c>
      <c r="I3" s="9">
        <v>50</v>
      </c>
    </row>
    <row r="4" ht="15" customHeight="1" spans="1:12">
      <c r="A4">
        <v>2</v>
      </c>
      <c r="B4">
        <v>2</v>
      </c>
      <c r="C4">
        <f>C3+D4</f>
        <v>17</v>
      </c>
      <c r="D4">
        <v>12</v>
      </c>
      <c r="E4" t="s">
        <v>26</v>
      </c>
      <c r="F4"/>
      <c r="G4">
        <v>0</v>
      </c>
      <c r="H4" s="14" t="s">
        <v>27</v>
      </c>
      <c r="I4" s="15">
        <v>70</v>
      </c>
      <c r="L4">
        <f t="shared" ref="L4:L34" si="0">C3+D4</f>
        <v>17</v>
      </c>
    </row>
    <row r="5" ht="15" customHeight="1" spans="1:12">
      <c r="A5">
        <v>3</v>
      </c>
      <c r="B5">
        <v>3</v>
      </c>
      <c r="C5">
        <f>C4+D5</f>
        <v>22</v>
      </c>
      <c r="D5">
        <v>5</v>
      </c>
      <c r="E5" t="s">
        <v>28</v>
      </c>
      <c r="F5"/>
      <c r="G5">
        <v>0</v>
      </c>
      <c r="H5" s="12" t="s">
        <v>29</v>
      </c>
      <c r="I5" s="16"/>
      <c r="L5">
        <f t="shared" si="0"/>
        <v>22</v>
      </c>
    </row>
    <row r="6" ht="15" customHeight="1" spans="1:12">
      <c r="A6">
        <v>4</v>
      </c>
      <c r="B6">
        <v>4</v>
      </c>
      <c r="C6">
        <f t="shared" ref="C5:C38" si="1">C5+D6</f>
        <v>28</v>
      </c>
      <c r="D6">
        <v>6</v>
      </c>
      <c r="E6" t="s">
        <v>30</v>
      </c>
      <c r="F6"/>
      <c r="G6">
        <v>0</v>
      </c>
      <c r="H6" s="12" t="s">
        <v>31</v>
      </c>
      <c r="I6" s="16"/>
      <c r="L6">
        <f t="shared" si="0"/>
        <v>28</v>
      </c>
    </row>
    <row r="7" ht="15" customHeight="1" spans="1:12">
      <c r="A7">
        <v>5</v>
      </c>
      <c r="B7">
        <v>5</v>
      </c>
      <c r="C7">
        <f t="shared" si="1"/>
        <v>48</v>
      </c>
      <c r="D7">
        <v>20</v>
      </c>
      <c r="E7" t="s">
        <v>32</v>
      </c>
      <c r="F7"/>
      <c r="G7">
        <v>0</v>
      </c>
      <c r="H7" s="14" t="s">
        <v>27</v>
      </c>
      <c r="I7" s="15">
        <v>60</v>
      </c>
      <c r="L7">
        <f t="shared" si="0"/>
        <v>48</v>
      </c>
    </row>
    <row r="8" ht="15" customHeight="1" spans="1:12">
      <c r="A8">
        <v>6</v>
      </c>
      <c r="B8">
        <v>6</v>
      </c>
      <c r="C8">
        <f t="shared" si="1"/>
        <v>56</v>
      </c>
      <c r="D8">
        <v>8</v>
      </c>
      <c r="E8" t="s">
        <v>28</v>
      </c>
      <c r="F8"/>
      <c r="G8">
        <v>0</v>
      </c>
      <c r="H8" s="12" t="s">
        <v>29</v>
      </c>
      <c r="I8" s="16"/>
      <c r="L8">
        <f t="shared" si="0"/>
        <v>56</v>
      </c>
    </row>
    <row r="9" ht="15" customHeight="1" spans="1:12">
      <c r="A9">
        <v>7</v>
      </c>
      <c r="B9">
        <v>7</v>
      </c>
      <c r="C9">
        <f t="shared" si="1"/>
        <v>81</v>
      </c>
      <c r="D9">
        <v>25</v>
      </c>
      <c r="E9" t="s">
        <v>33</v>
      </c>
      <c r="F9"/>
      <c r="G9">
        <v>0</v>
      </c>
      <c r="H9" s="14" t="s">
        <v>27</v>
      </c>
      <c r="I9" s="15">
        <v>75</v>
      </c>
      <c r="L9">
        <f t="shared" si="0"/>
        <v>81</v>
      </c>
    </row>
    <row r="10" ht="15" customHeight="1" spans="1:12">
      <c r="A10">
        <v>8</v>
      </c>
      <c r="B10">
        <v>8</v>
      </c>
      <c r="C10">
        <f t="shared" si="1"/>
        <v>91</v>
      </c>
      <c r="D10">
        <v>10</v>
      </c>
      <c r="E10"/>
      <c r="F10">
        <v>56</v>
      </c>
      <c r="G10">
        <v>0</v>
      </c>
      <c r="H10" s="12" t="s">
        <v>25</v>
      </c>
      <c r="I10" s="13">
        <v>56</v>
      </c>
      <c r="L10">
        <f t="shared" si="0"/>
        <v>91</v>
      </c>
    </row>
    <row r="11" ht="15" customHeight="1" spans="1:12">
      <c r="A11">
        <v>9</v>
      </c>
      <c r="B11">
        <v>9</v>
      </c>
      <c r="C11">
        <f t="shared" si="1"/>
        <v>126</v>
      </c>
      <c r="D11">
        <v>35</v>
      </c>
      <c r="E11" t="s">
        <v>34</v>
      </c>
      <c r="F11"/>
      <c r="G11">
        <v>0</v>
      </c>
      <c r="H11" s="14" t="s">
        <v>27</v>
      </c>
      <c r="I11" s="15">
        <v>105</v>
      </c>
      <c r="L11">
        <f t="shared" si="0"/>
        <v>126</v>
      </c>
    </row>
    <row r="12" ht="15" customHeight="1" spans="1:12">
      <c r="A12">
        <v>10</v>
      </c>
      <c r="B12">
        <v>10</v>
      </c>
      <c r="C12">
        <f t="shared" si="1"/>
        <v>141</v>
      </c>
      <c r="D12">
        <v>15</v>
      </c>
      <c r="E12" t="s">
        <v>35</v>
      </c>
      <c r="F12"/>
      <c r="G12">
        <v>0</v>
      </c>
      <c r="H12" s="12" t="s">
        <v>36</v>
      </c>
      <c r="I12" s="16"/>
      <c r="L12">
        <f t="shared" si="0"/>
        <v>141</v>
      </c>
    </row>
    <row r="13" ht="15" customHeight="1" spans="1:12">
      <c r="A13">
        <v>11</v>
      </c>
      <c r="B13">
        <v>11</v>
      </c>
      <c r="C13">
        <f t="shared" si="1"/>
        <v>161</v>
      </c>
      <c r="D13">
        <v>20</v>
      </c>
      <c r="E13" t="s">
        <v>37</v>
      </c>
      <c r="F13"/>
      <c r="G13">
        <v>0</v>
      </c>
      <c r="H13" s="12" t="s">
        <v>38</v>
      </c>
      <c r="I13" s="16"/>
      <c r="L13">
        <f t="shared" si="0"/>
        <v>161</v>
      </c>
    </row>
    <row r="14" ht="15" customHeight="1" spans="1:12">
      <c r="A14">
        <v>12</v>
      </c>
      <c r="B14">
        <v>12</v>
      </c>
      <c r="C14">
        <f t="shared" si="1"/>
        <v>221</v>
      </c>
      <c r="D14">
        <v>60</v>
      </c>
      <c r="E14" t="s">
        <v>39</v>
      </c>
      <c r="F14"/>
      <c r="G14">
        <v>0</v>
      </c>
      <c r="H14" s="14" t="s">
        <v>27</v>
      </c>
      <c r="I14" s="15">
        <v>120</v>
      </c>
      <c r="L14">
        <f t="shared" si="0"/>
        <v>221</v>
      </c>
    </row>
    <row r="15" ht="15" customHeight="1" spans="1:12">
      <c r="A15">
        <v>13</v>
      </c>
      <c r="B15">
        <v>13</v>
      </c>
      <c r="C15">
        <f t="shared" si="1"/>
        <v>241</v>
      </c>
      <c r="D15">
        <v>20</v>
      </c>
      <c r="E15"/>
      <c r="F15">
        <v>125</v>
      </c>
      <c r="G15">
        <v>0</v>
      </c>
      <c r="H15" s="12" t="s">
        <v>25</v>
      </c>
      <c r="I15" s="13">
        <v>125</v>
      </c>
      <c r="L15">
        <f t="shared" si="0"/>
        <v>241</v>
      </c>
    </row>
    <row r="16" ht="15" customHeight="1" spans="1:12">
      <c r="A16">
        <v>14</v>
      </c>
      <c r="B16">
        <v>14</v>
      </c>
      <c r="C16">
        <f t="shared" si="1"/>
        <v>321</v>
      </c>
      <c r="D16">
        <v>80</v>
      </c>
      <c r="E16" t="s">
        <v>40</v>
      </c>
      <c r="F16"/>
      <c r="G16">
        <v>0</v>
      </c>
      <c r="H16" s="14" t="s">
        <v>27</v>
      </c>
      <c r="I16" s="15">
        <v>160</v>
      </c>
      <c r="L16">
        <f t="shared" si="0"/>
        <v>321</v>
      </c>
    </row>
    <row r="17" ht="15" customHeight="1" spans="1:12">
      <c r="A17">
        <v>15</v>
      </c>
      <c r="B17">
        <v>15</v>
      </c>
      <c r="C17">
        <f t="shared" si="1"/>
        <v>351</v>
      </c>
      <c r="D17">
        <v>30</v>
      </c>
      <c r="E17" t="s">
        <v>41</v>
      </c>
      <c r="F17"/>
      <c r="G17">
        <v>0</v>
      </c>
      <c r="H17" s="12" t="s">
        <v>42</v>
      </c>
      <c r="I17" s="16"/>
      <c r="L17">
        <f t="shared" si="0"/>
        <v>351</v>
      </c>
    </row>
    <row r="18" ht="15" customHeight="1" spans="1:12">
      <c r="A18">
        <v>16</v>
      </c>
      <c r="B18">
        <v>16</v>
      </c>
      <c r="C18">
        <f t="shared" si="1"/>
        <v>461</v>
      </c>
      <c r="D18">
        <v>110</v>
      </c>
      <c r="E18" t="s">
        <v>43</v>
      </c>
      <c r="F18"/>
      <c r="G18">
        <v>0</v>
      </c>
      <c r="H18" s="14" t="s">
        <v>27</v>
      </c>
      <c r="I18" s="15">
        <v>200</v>
      </c>
      <c r="L18">
        <f t="shared" si="0"/>
        <v>461</v>
      </c>
    </row>
    <row r="19" ht="15" customHeight="1" spans="1:12">
      <c r="A19">
        <v>17</v>
      </c>
      <c r="B19">
        <v>17</v>
      </c>
      <c r="C19">
        <f t="shared" si="1"/>
        <v>506</v>
      </c>
      <c r="D19">
        <v>45</v>
      </c>
      <c r="E19"/>
      <c r="F19">
        <v>250</v>
      </c>
      <c r="G19">
        <v>0</v>
      </c>
      <c r="H19" s="12" t="s">
        <v>25</v>
      </c>
      <c r="I19" s="13">
        <v>250</v>
      </c>
      <c r="L19">
        <f t="shared" si="0"/>
        <v>506</v>
      </c>
    </row>
    <row r="20" ht="15" customHeight="1" spans="1:12">
      <c r="A20">
        <v>18</v>
      </c>
      <c r="B20">
        <v>18</v>
      </c>
      <c r="C20">
        <f t="shared" si="1"/>
        <v>561</v>
      </c>
      <c r="D20">
        <v>55</v>
      </c>
      <c r="E20" t="s">
        <v>37</v>
      </c>
      <c r="F20"/>
      <c r="G20">
        <v>0</v>
      </c>
      <c r="H20" s="12" t="s">
        <v>38</v>
      </c>
      <c r="I20" s="16"/>
      <c r="L20">
        <f t="shared" si="0"/>
        <v>561</v>
      </c>
    </row>
    <row r="21" ht="15" customHeight="1" spans="1:12">
      <c r="A21">
        <v>19</v>
      </c>
      <c r="B21">
        <v>19</v>
      </c>
      <c r="C21">
        <f t="shared" si="1"/>
        <v>746</v>
      </c>
      <c r="D21">
        <v>185</v>
      </c>
      <c r="E21" t="s">
        <v>44</v>
      </c>
      <c r="F21"/>
      <c r="G21">
        <v>0</v>
      </c>
      <c r="H21" s="14" t="s">
        <v>27</v>
      </c>
      <c r="I21" s="15">
        <v>333</v>
      </c>
      <c r="L21">
        <f t="shared" si="0"/>
        <v>746</v>
      </c>
    </row>
    <row r="22" ht="15" customHeight="1" spans="1:12">
      <c r="A22">
        <v>20</v>
      </c>
      <c r="B22">
        <v>20</v>
      </c>
      <c r="C22">
        <f t="shared" si="1"/>
        <v>821</v>
      </c>
      <c r="D22">
        <v>75</v>
      </c>
      <c r="E22" t="s">
        <v>45</v>
      </c>
      <c r="F22"/>
      <c r="G22">
        <v>0</v>
      </c>
      <c r="H22" s="17" t="s">
        <v>46</v>
      </c>
      <c r="I22" s="16"/>
      <c r="L22">
        <f t="shared" si="0"/>
        <v>821</v>
      </c>
    </row>
    <row r="23" ht="15" customHeight="1" spans="1:12">
      <c r="A23">
        <v>21</v>
      </c>
      <c r="B23">
        <v>21</v>
      </c>
      <c r="C23">
        <f t="shared" si="1"/>
        <v>1071</v>
      </c>
      <c r="D23">
        <v>250</v>
      </c>
      <c r="E23" t="s">
        <v>47</v>
      </c>
      <c r="F23"/>
      <c r="G23">
        <v>0</v>
      </c>
      <c r="H23" s="14" t="s">
        <v>27</v>
      </c>
      <c r="I23" s="15">
        <v>375</v>
      </c>
      <c r="L23">
        <f t="shared" si="0"/>
        <v>1071</v>
      </c>
    </row>
    <row r="24" ht="15" customHeight="1" spans="1:12">
      <c r="A24">
        <v>22</v>
      </c>
      <c r="B24">
        <v>22</v>
      </c>
      <c r="C24">
        <f t="shared" si="1"/>
        <v>1176</v>
      </c>
      <c r="D24">
        <v>105</v>
      </c>
      <c r="E24" t="s">
        <v>48</v>
      </c>
      <c r="F24"/>
      <c r="G24">
        <v>0</v>
      </c>
      <c r="H24" s="12" t="s">
        <v>49</v>
      </c>
      <c r="I24" s="16"/>
      <c r="L24">
        <f t="shared" si="0"/>
        <v>1176</v>
      </c>
    </row>
    <row r="25" ht="15" customHeight="1" spans="1:12">
      <c r="A25">
        <v>23</v>
      </c>
      <c r="B25">
        <v>23</v>
      </c>
      <c r="C25">
        <f t="shared" si="1"/>
        <v>1296</v>
      </c>
      <c r="D25">
        <v>120</v>
      </c>
      <c r="E25"/>
      <c r="F25">
        <v>500</v>
      </c>
      <c r="G25">
        <v>0</v>
      </c>
      <c r="H25" s="12" t="s">
        <v>25</v>
      </c>
      <c r="I25" s="13">
        <v>500</v>
      </c>
      <c r="L25">
        <f t="shared" si="0"/>
        <v>1296</v>
      </c>
    </row>
    <row r="26" ht="15" customHeight="1" spans="1:12">
      <c r="A26">
        <v>24</v>
      </c>
      <c r="B26">
        <v>24</v>
      </c>
      <c r="C26">
        <f t="shared" si="1"/>
        <v>1706</v>
      </c>
      <c r="D26">
        <v>410</v>
      </c>
      <c r="E26" t="s">
        <v>50</v>
      </c>
      <c r="F26"/>
      <c r="G26">
        <v>0</v>
      </c>
      <c r="H26" s="14" t="s">
        <v>27</v>
      </c>
      <c r="I26" s="15">
        <v>615</v>
      </c>
      <c r="L26">
        <f t="shared" si="0"/>
        <v>1706</v>
      </c>
    </row>
    <row r="27" ht="15" customHeight="1" spans="1:12">
      <c r="A27">
        <v>25</v>
      </c>
      <c r="B27">
        <v>25</v>
      </c>
      <c r="C27">
        <f t="shared" si="1"/>
        <v>1876</v>
      </c>
      <c r="D27">
        <v>170</v>
      </c>
      <c r="E27" t="s">
        <v>51</v>
      </c>
      <c r="F27"/>
      <c r="G27">
        <v>0</v>
      </c>
      <c r="H27" s="12" t="s">
        <v>52</v>
      </c>
      <c r="I27" s="16"/>
      <c r="L27">
        <f t="shared" si="0"/>
        <v>1876</v>
      </c>
    </row>
    <row r="28" ht="15" customHeight="1" spans="1:12">
      <c r="A28">
        <v>26</v>
      </c>
      <c r="B28">
        <v>26</v>
      </c>
      <c r="C28">
        <f t="shared" si="1"/>
        <v>2076</v>
      </c>
      <c r="D28">
        <v>200</v>
      </c>
      <c r="E28" t="s">
        <v>53</v>
      </c>
      <c r="F28"/>
      <c r="G28">
        <v>0</v>
      </c>
      <c r="H28" s="18" t="s">
        <v>54</v>
      </c>
      <c r="I28" s="16"/>
      <c r="L28">
        <f t="shared" si="0"/>
        <v>2076</v>
      </c>
    </row>
    <row r="29" ht="15" customHeight="1" spans="1:12">
      <c r="A29">
        <v>27</v>
      </c>
      <c r="B29">
        <v>27</v>
      </c>
      <c r="C29">
        <f t="shared" si="1"/>
        <v>2736</v>
      </c>
      <c r="D29">
        <v>660</v>
      </c>
      <c r="E29" t="s">
        <v>55</v>
      </c>
      <c r="F29"/>
      <c r="G29">
        <v>0</v>
      </c>
      <c r="H29" s="14" t="s">
        <v>27</v>
      </c>
      <c r="I29" s="15">
        <v>990</v>
      </c>
      <c r="L29">
        <f t="shared" si="0"/>
        <v>2736</v>
      </c>
    </row>
    <row r="30" ht="15" customHeight="1" spans="1:12">
      <c r="A30">
        <v>28</v>
      </c>
      <c r="B30">
        <v>28</v>
      </c>
      <c r="C30">
        <f t="shared" si="1"/>
        <v>3016</v>
      </c>
      <c r="D30">
        <v>280</v>
      </c>
      <c r="E30"/>
      <c r="F30">
        <v>1090</v>
      </c>
      <c r="G30">
        <v>0</v>
      </c>
      <c r="H30" s="12" t="s">
        <v>25</v>
      </c>
      <c r="I30" s="13">
        <v>1090</v>
      </c>
      <c r="L30">
        <f t="shared" si="0"/>
        <v>3016</v>
      </c>
    </row>
    <row r="31" ht="15" customHeight="1" spans="1:12">
      <c r="A31">
        <v>29</v>
      </c>
      <c r="B31">
        <v>29</v>
      </c>
      <c r="C31">
        <f t="shared" si="1"/>
        <v>3346</v>
      </c>
      <c r="D31">
        <v>330</v>
      </c>
      <c r="E31" t="s">
        <v>56</v>
      </c>
      <c r="F31"/>
      <c r="G31">
        <v>0</v>
      </c>
      <c r="H31" s="12" t="s">
        <v>57</v>
      </c>
      <c r="I31" s="16"/>
      <c r="L31">
        <f t="shared" si="0"/>
        <v>3346</v>
      </c>
    </row>
    <row r="32" ht="15" customHeight="1" spans="1:12">
      <c r="A32">
        <v>30</v>
      </c>
      <c r="B32">
        <v>30</v>
      </c>
      <c r="C32">
        <f t="shared" si="1"/>
        <v>4406</v>
      </c>
      <c r="D32">
        <v>1060</v>
      </c>
      <c r="E32" t="s">
        <v>58</v>
      </c>
      <c r="F32"/>
      <c r="G32">
        <v>0</v>
      </c>
      <c r="H32" s="14" t="s">
        <v>27</v>
      </c>
      <c r="I32" s="15">
        <v>1270</v>
      </c>
      <c r="L32">
        <f t="shared" si="0"/>
        <v>4406</v>
      </c>
    </row>
    <row r="33" ht="15" customHeight="1" spans="1:12">
      <c r="A33">
        <v>31</v>
      </c>
      <c r="B33">
        <v>31</v>
      </c>
      <c r="C33">
        <f t="shared" si="1"/>
        <v>4866</v>
      </c>
      <c r="D33">
        <v>460</v>
      </c>
      <c r="E33"/>
      <c r="F33">
        <v>1500</v>
      </c>
      <c r="G33">
        <v>0</v>
      </c>
      <c r="H33" s="12" t="s">
        <v>25</v>
      </c>
      <c r="I33" s="13">
        <v>1500</v>
      </c>
      <c r="L33">
        <f t="shared" si="0"/>
        <v>4866</v>
      </c>
    </row>
    <row r="34" ht="15" customHeight="1" spans="1:12">
      <c r="A34">
        <v>32</v>
      </c>
      <c r="B34">
        <v>32</v>
      </c>
      <c r="C34">
        <f t="shared" si="1"/>
        <v>6326</v>
      </c>
      <c r="D34">
        <v>1460</v>
      </c>
      <c r="E34" t="s">
        <v>59</v>
      </c>
      <c r="F34"/>
      <c r="G34">
        <v>0</v>
      </c>
      <c r="H34" s="14" t="s">
        <v>27</v>
      </c>
      <c r="I34" s="15">
        <v>1750</v>
      </c>
      <c r="L34">
        <f t="shared" si="0"/>
        <v>6326</v>
      </c>
    </row>
    <row r="35" ht="15.15" spans="1:12">
      <c r="A35">
        <v>33</v>
      </c>
      <c r="B35">
        <v>33</v>
      </c>
      <c r="C35">
        <f t="shared" si="1"/>
        <v>6956</v>
      </c>
      <c r="D35">
        <v>630</v>
      </c>
      <c r="E35"/>
      <c r="F35">
        <v>2100</v>
      </c>
      <c r="G35">
        <v>0</v>
      </c>
      <c r="H35" s="12" t="s">
        <v>25</v>
      </c>
      <c r="I35" s="13">
        <v>2100</v>
      </c>
    </row>
    <row r="36" ht="15.15" spans="1:12">
      <c r="A36">
        <v>34</v>
      </c>
      <c r="B36">
        <v>34</v>
      </c>
      <c r="C36">
        <f t="shared" si="1"/>
        <v>8956</v>
      </c>
      <c r="D36">
        <v>2000</v>
      </c>
      <c r="E36" t="s">
        <v>60</v>
      </c>
      <c r="F36"/>
      <c r="G36">
        <v>0</v>
      </c>
      <c r="H36" s="14" t="s">
        <v>27</v>
      </c>
      <c r="I36" s="15">
        <v>2400</v>
      </c>
    </row>
    <row r="37" ht="15.15" spans="1:12">
      <c r="A37">
        <v>35</v>
      </c>
      <c r="B37">
        <v>35</v>
      </c>
      <c r="C37">
        <f t="shared" si="1"/>
        <v>9806</v>
      </c>
      <c r="D37">
        <v>850</v>
      </c>
      <c r="E37"/>
      <c r="F37">
        <v>2835</v>
      </c>
      <c r="G37">
        <v>0</v>
      </c>
      <c r="H37" s="12" t="s">
        <v>25</v>
      </c>
      <c r="I37" s="13">
        <v>2835</v>
      </c>
    </row>
    <row r="38" ht="15.15" spans="1:12">
      <c r="A38">
        <v>36</v>
      </c>
      <c r="B38">
        <v>36</v>
      </c>
      <c r="C38">
        <f t="shared" si="1"/>
        <v>12506</v>
      </c>
      <c r="D38">
        <v>2700</v>
      </c>
      <c r="E38" t="s">
        <v>61</v>
      </c>
      <c r="F38"/>
      <c r="G38">
        <v>0</v>
      </c>
      <c r="H38" s="14" t="s">
        <v>27</v>
      </c>
      <c r="I38" s="15">
        <v>3240</v>
      </c>
    </row>
    <row r="39" ht="15.15" spans="1:12">
      <c r="A39">
        <v>37</v>
      </c>
      <c r="B39">
        <v>1</v>
      </c>
      <c r="C39">
        <f>D39+2</f>
        <v>5</v>
      </c>
      <c r="D39">
        <v>3</v>
      </c>
      <c r="E39" t="s">
        <v>62</v>
      </c>
      <c r="F39"/>
      <c r="G39">
        <v>1</v>
      </c>
      <c r="H39" s="8" t="s">
        <v>63</v>
      </c>
      <c r="I39" s="9">
        <v>2</v>
      </c>
    </row>
    <row r="40" ht="15.15" spans="1:12">
      <c r="A40">
        <v>38</v>
      </c>
      <c r="B40">
        <v>2</v>
      </c>
      <c r="C40">
        <f>C39+D40</f>
        <v>17</v>
      </c>
      <c r="D40">
        <v>12</v>
      </c>
      <c r="E40" t="s">
        <v>64</v>
      </c>
      <c r="F40"/>
      <c r="G40">
        <v>1</v>
      </c>
      <c r="H40" s="14" t="s">
        <v>27</v>
      </c>
      <c r="I40" s="15">
        <v>65</v>
      </c>
    </row>
    <row r="41" ht="15.15" spans="1:12">
      <c r="A41">
        <v>39</v>
      </c>
      <c r="B41">
        <v>3</v>
      </c>
      <c r="C41">
        <f>C40+D41</f>
        <v>22</v>
      </c>
      <c r="D41">
        <v>5</v>
      </c>
      <c r="E41" t="s">
        <v>28</v>
      </c>
      <c r="F41"/>
      <c r="G41">
        <v>1</v>
      </c>
      <c r="H41" s="12" t="s">
        <v>29</v>
      </c>
      <c r="I41" s="16"/>
    </row>
    <row r="42" ht="15.15" spans="1:12">
      <c r="A42">
        <v>40</v>
      </c>
      <c r="B42">
        <v>4</v>
      </c>
      <c r="C42">
        <f t="shared" ref="C41:C74" si="2">C41+D42</f>
        <v>28</v>
      </c>
      <c r="D42">
        <v>6</v>
      </c>
      <c r="E42"/>
      <c r="F42">
        <v>25</v>
      </c>
      <c r="G42">
        <v>1</v>
      </c>
      <c r="H42" s="12" t="s">
        <v>25</v>
      </c>
      <c r="I42" s="16"/>
    </row>
    <row r="43" ht="15.15" spans="1:12">
      <c r="A43">
        <v>41</v>
      </c>
      <c r="B43">
        <v>5</v>
      </c>
      <c r="C43">
        <f t="shared" si="2"/>
        <v>48</v>
      </c>
      <c r="D43">
        <v>20</v>
      </c>
      <c r="E43" t="s">
        <v>65</v>
      </c>
      <c r="F43"/>
      <c r="G43">
        <v>1</v>
      </c>
      <c r="H43" s="14" t="s">
        <v>27</v>
      </c>
      <c r="I43" s="15">
        <v>80</v>
      </c>
    </row>
    <row r="44" ht="15.15" spans="1:12">
      <c r="A44">
        <v>42</v>
      </c>
      <c r="B44">
        <v>6</v>
      </c>
      <c r="C44">
        <f t="shared" si="2"/>
        <v>56</v>
      </c>
      <c r="D44">
        <v>8</v>
      </c>
      <c r="E44" t="s">
        <v>66</v>
      </c>
      <c r="F44"/>
      <c r="G44">
        <v>1</v>
      </c>
      <c r="H44" s="12" t="s">
        <v>63</v>
      </c>
      <c r="I44" s="13">
        <v>6</v>
      </c>
    </row>
    <row r="45" ht="15.15" spans="1:12">
      <c r="A45">
        <v>43</v>
      </c>
      <c r="B45">
        <v>7</v>
      </c>
      <c r="C45">
        <f t="shared" si="2"/>
        <v>81</v>
      </c>
      <c r="D45">
        <v>25</v>
      </c>
      <c r="E45" t="s">
        <v>67</v>
      </c>
      <c r="F45"/>
      <c r="G45">
        <v>1</v>
      </c>
      <c r="H45" s="14" t="s">
        <v>27</v>
      </c>
      <c r="I45" s="15">
        <v>85</v>
      </c>
    </row>
    <row r="46" ht="15.15" spans="1:12">
      <c r="A46">
        <v>44</v>
      </c>
      <c r="B46">
        <v>8</v>
      </c>
      <c r="C46">
        <f t="shared" si="2"/>
        <v>91</v>
      </c>
      <c r="D46">
        <v>10</v>
      </c>
      <c r="E46" t="s">
        <v>68</v>
      </c>
      <c r="F46"/>
      <c r="G46">
        <v>1</v>
      </c>
      <c r="H46" s="12" t="s">
        <v>63</v>
      </c>
      <c r="I46" s="13">
        <v>9</v>
      </c>
    </row>
    <row r="47" ht="15.15" spans="1:12">
      <c r="A47">
        <v>45</v>
      </c>
      <c r="B47">
        <v>9</v>
      </c>
      <c r="C47">
        <f t="shared" si="2"/>
        <v>126</v>
      </c>
      <c r="D47">
        <v>35</v>
      </c>
      <c r="E47" t="s">
        <v>69</v>
      </c>
      <c r="F47"/>
      <c r="G47">
        <v>1</v>
      </c>
      <c r="H47" s="14" t="s">
        <v>27</v>
      </c>
      <c r="I47" s="15">
        <v>95</v>
      </c>
    </row>
    <row r="48" ht="15.15" spans="1:12">
      <c r="A48">
        <v>46</v>
      </c>
      <c r="B48">
        <v>10</v>
      </c>
      <c r="C48">
        <f t="shared" si="2"/>
        <v>141</v>
      </c>
      <c r="D48">
        <v>15</v>
      </c>
      <c r="E48" t="s">
        <v>35</v>
      </c>
      <c r="F48"/>
      <c r="G48">
        <v>1</v>
      </c>
      <c r="H48" s="12" t="s">
        <v>36</v>
      </c>
      <c r="I48" s="16"/>
    </row>
    <row r="49" ht="15.15" spans="1:9">
      <c r="A49">
        <v>47</v>
      </c>
      <c r="B49">
        <v>11</v>
      </c>
      <c r="C49">
        <f t="shared" si="2"/>
        <v>191</v>
      </c>
      <c r="D49">
        <v>50</v>
      </c>
      <c r="E49" t="s">
        <v>34</v>
      </c>
      <c r="F49"/>
      <c r="G49">
        <v>1</v>
      </c>
      <c r="H49" s="14" t="s">
        <v>27</v>
      </c>
      <c r="I49" s="15">
        <v>105</v>
      </c>
    </row>
    <row r="50" ht="15.15" spans="1:9">
      <c r="A50">
        <v>48</v>
      </c>
      <c r="B50">
        <v>12</v>
      </c>
      <c r="C50">
        <f t="shared" si="2"/>
        <v>211</v>
      </c>
      <c r="D50">
        <v>20</v>
      </c>
      <c r="E50" t="s">
        <v>70</v>
      </c>
      <c r="F50"/>
      <c r="G50">
        <v>1</v>
      </c>
      <c r="H50" s="12" t="s">
        <v>63</v>
      </c>
      <c r="I50" s="13">
        <v>12</v>
      </c>
    </row>
    <row r="51" ht="15.15" spans="1:9">
      <c r="A51">
        <v>49</v>
      </c>
      <c r="B51">
        <v>13</v>
      </c>
      <c r="C51">
        <f t="shared" si="2"/>
        <v>236</v>
      </c>
      <c r="D51">
        <v>25</v>
      </c>
      <c r="E51" t="s">
        <v>35</v>
      </c>
      <c r="F51"/>
      <c r="G51">
        <v>1</v>
      </c>
      <c r="H51" s="12" t="s">
        <v>36</v>
      </c>
      <c r="I51" s="16"/>
    </row>
    <row r="52" ht="15.15" spans="1:9">
      <c r="A52">
        <v>50</v>
      </c>
      <c r="B52">
        <v>14</v>
      </c>
      <c r="C52">
        <f t="shared" si="2"/>
        <v>321</v>
      </c>
      <c r="D52">
        <v>85</v>
      </c>
      <c r="E52" t="s">
        <v>71</v>
      </c>
      <c r="F52"/>
      <c r="G52">
        <v>1</v>
      </c>
      <c r="H52" s="14" t="s">
        <v>27</v>
      </c>
      <c r="I52" s="15">
        <v>175</v>
      </c>
    </row>
    <row r="53" ht="15.15" spans="1:9">
      <c r="A53">
        <v>51</v>
      </c>
      <c r="B53">
        <v>15</v>
      </c>
      <c r="C53">
        <f t="shared" si="2"/>
        <v>356</v>
      </c>
      <c r="D53">
        <v>35</v>
      </c>
      <c r="E53" t="s">
        <v>72</v>
      </c>
      <c r="F53"/>
      <c r="G53">
        <v>1</v>
      </c>
      <c r="H53" s="12" t="s">
        <v>73</v>
      </c>
      <c r="I53" s="16"/>
    </row>
    <row r="54" ht="15.15" spans="1:9">
      <c r="A54">
        <v>52</v>
      </c>
      <c r="B54">
        <v>16</v>
      </c>
      <c r="C54">
        <f t="shared" si="2"/>
        <v>466</v>
      </c>
      <c r="D54">
        <v>110</v>
      </c>
      <c r="E54" t="s">
        <v>71</v>
      </c>
      <c r="F54"/>
      <c r="G54">
        <v>1</v>
      </c>
      <c r="H54" s="14" t="s">
        <v>27</v>
      </c>
      <c r="I54" s="15">
        <v>175</v>
      </c>
    </row>
    <row r="55" ht="15.15" spans="1:9">
      <c r="A55">
        <v>53</v>
      </c>
      <c r="B55">
        <v>17</v>
      </c>
      <c r="C55">
        <f t="shared" si="2"/>
        <v>511</v>
      </c>
      <c r="D55">
        <v>45</v>
      </c>
      <c r="E55" t="s">
        <v>74</v>
      </c>
      <c r="F55"/>
      <c r="G55">
        <v>1</v>
      </c>
      <c r="H55" s="12" t="s">
        <v>63</v>
      </c>
      <c r="I55" s="13">
        <v>18</v>
      </c>
    </row>
    <row r="56" ht="15.15" spans="1:9">
      <c r="A56">
        <v>54</v>
      </c>
      <c r="B56">
        <v>18</v>
      </c>
      <c r="C56">
        <f t="shared" si="2"/>
        <v>671</v>
      </c>
      <c r="D56">
        <v>160</v>
      </c>
      <c r="E56" t="s">
        <v>75</v>
      </c>
      <c r="F56"/>
      <c r="G56">
        <v>1</v>
      </c>
      <c r="H56" s="14" t="s">
        <v>27</v>
      </c>
      <c r="I56" s="15">
        <v>240</v>
      </c>
    </row>
    <row r="57" ht="15.15" spans="1:9">
      <c r="A57">
        <v>55</v>
      </c>
      <c r="B57">
        <v>19</v>
      </c>
      <c r="C57">
        <f t="shared" si="2"/>
        <v>736</v>
      </c>
      <c r="D57">
        <v>65</v>
      </c>
      <c r="E57" t="s">
        <v>45</v>
      </c>
      <c r="F57"/>
      <c r="G57">
        <v>1</v>
      </c>
      <c r="H57" s="17" t="s">
        <v>46</v>
      </c>
      <c r="I57" s="16"/>
    </row>
    <row r="58" ht="15.15" spans="1:9">
      <c r="A58">
        <v>56</v>
      </c>
      <c r="B58">
        <v>20</v>
      </c>
      <c r="C58">
        <f t="shared" si="2"/>
        <v>956</v>
      </c>
      <c r="D58">
        <v>220</v>
      </c>
      <c r="E58" t="s">
        <v>76</v>
      </c>
      <c r="F58"/>
      <c r="G58">
        <v>1</v>
      </c>
      <c r="H58" s="14" t="s">
        <v>27</v>
      </c>
      <c r="I58" s="15">
        <v>330</v>
      </c>
    </row>
    <row r="59" ht="15.15" spans="1:9">
      <c r="A59">
        <v>57</v>
      </c>
      <c r="B59">
        <v>21</v>
      </c>
      <c r="C59">
        <f t="shared" si="2"/>
        <v>1046</v>
      </c>
      <c r="D59">
        <v>90</v>
      </c>
      <c r="E59" t="s">
        <v>77</v>
      </c>
      <c r="F59"/>
      <c r="G59">
        <v>1</v>
      </c>
      <c r="H59" s="12" t="s">
        <v>63</v>
      </c>
      <c r="I59" s="13">
        <v>22</v>
      </c>
    </row>
    <row r="60" ht="29.55" spans="1:9">
      <c r="A60">
        <v>58</v>
      </c>
      <c r="B60">
        <v>22</v>
      </c>
      <c r="C60">
        <f t="shared" si="2"/>
        <v>1151</v>
      </c>
      <c r="D60">
        <v>105</v>
      </c>
      <c r="E60" t="s">
        <v>78</v>
      </c>
      <c r="F60"/>
      <c r="G60">
        <v>1</v>
      </c>
      <c r="H60" s="12" t="s">
        <v>79</v>
      </c>
      <c r="I60" s="16"/>
    </row>
    <row r="61" ht="15.15" spans="1:9">
      <c r="A61">
        <v>59</v>
      </c>
      <c r="B61">
        <v>23</v>
      </c>
      <c r="C61">
        <f t="shared" si="2"/>
        <v>1501</v>
      </c>
      <c r="D61">
        <v>350</v>
      </c>
      <c r="E61" t="s">
        <v>80</v>
      </c>
      <c r="F61"/>
      <c r="G61">
        <v>1</v>
      </c>
      <c r="H61" s="14" t="s">
        <v>27</v>
      </c>
      <c r="I61" s="15">
        <v>535</v>
      </c>
    </row>
    <row r="62" ht="15.15" spans="1:9">
      <c r="A62">
        <v>60</v>
      </c>
      <c r="B62">
        <v>24</v>
      </c>
      <c r="C62">
        <f t="shared" si="2"/>
        <v>1646</v>
      </c>
      <c r="D62">
        <v>145</v>
      </c>
      <c r="E62" t="s">
        <v>81</v>
      </c>
      <c r="F62"/>
      <c r="G62">
        <v>1</v>
      </c>
      <c r="H62" s="12" t="s">
        <v>63</v>
      </c>
      <c r="I62" s="13">
        <v>25</v>
      </c>
    </row>
    <row r="63" ht="15.15" spans="1:9">
      <c r="A63">
        <v>61</v>
      </c>
      <c r="B63">
        <v>25</v>
      </c>
      <c r="C63">
        <f t="shared" si="2"/>
        <v>2126</v>
      </c>
      <c r="D63">
        <v>480</v>
      </c>
      <c r="E63" t="s">
        <v>82</v>
      </c>
      <c r="F63"/>
      <c r="G63">
        <v>1</v>
      </c>
      <c r="H63" s="14" t="s">
        <v>27</v>
      </c>
      <c r="I63" s="15">
        <v>700</v>
      </c>
    </row>
    <row r="64" ht="16.35" spans="1:9">
      <c r="A64">
        <v>62</v>
      </c>
      <c r="B64">
        <v>26</v>
      </c>
      <c r="C64">
        <f t="shared" si="2"/>
        <v>2326</v>
      </c>
      <c r="D64">
        <v>200</v>
      </c>
      <c r="E64" t="s">
        <v>51</v>
      </c>
      <c r="F64"/>
      <c r="G64">
        <v>1</v>
      </c>
      <c r="H64" s="18" t="s">
        <v>52</v>
      </c>
      <c r="I64" s="16"/>
    </row>
    <row r="65" ht="15.15" spans="1:9">
      <c r="A65">
        <v>63</v>
      </c>
      <c r="B65">
        <v>27</v>
      </c>
      <c r="C65">
        <f t="shared" si="2"/>
        <v>2986</v>
      </c>
      <c r="D65">
        <v>660</v>
      </c>
      <c r="E65" t="s">
        <v>83</v>
      </c>
      <c r="F65"/>
      <c r="G65">
        <v>1</v>
      </c>
      <c r="H65" s="14" t="s">
        <v>27</v>
      </c>
      <c r="I65" s="15">
        <v>940</v>
      </c>
    </row>
    <row r="66" ht="15.15" spans="1:9">
      <c r="A66">
        <v>64</v>
      </c>
      <c r="B66">
        <v>28</v>
      </c>
      <c r="C66">
        <f t="shared" si="2"/>
        <v>3266</v>
      </c>
      <c r="D66">
        <v>280</v>
      </c>
      <c r="E66" t="s">
        <v>84</v>
      </c>
      <c r="F66"/>
      <c r="G66">
        <v>1</v>
      </c>
      <c r="H66" s="12" t="s">
        <v>63</v>
      </c>
      <c r="I66" s="13">
        <v>36</v>
      </c>
    </row>
    <row r="67" ht="15.15" spans="1:9">
      <c r="A67">
        <v>65</v>
      </c>
      <c r="B67">
        <v>29</v>
      </c>
      <c r="C67">
        <f t="shared" si="2"/>
        <v>4176</v>
      </c>
      <c r="D67">
        <v>910</v>
      </c>
      <c r="E67" t="s">
        <v>85</v>
      </c>
      <c r="F67"/>
      <c r="G67">
        <v>1</v>
      </c>
      <c r="H67" s="14" t="s">
        <v>27</v>
      </c>
      <c r="I67" s="15">
        <v>1000</v>
      </c>
    </row>
    <row r="68" ht="15.15" spans="1:9">
      <c r="A68">
        <v>66</v>
      </c>
      <c r="B68">
        <v>30</v>
      </c>
      <c r="C68">
        <f t="shared" si="2"/>
        <v>4566</v>
      </c>
      <c r="D68">
        <v>390</v>
      </c>
      <c r="E68" t="s">
        <v>53</v>
      </c>
      <c r="F68"/>
      <c r="G68">
        <v>1</v>
      </c>
      <c r="H68" s="12" t="s">
        <v>54</v>
      </c>
      <c r="I68" s="16"/>
    </row>
    <row r="69" ht="15.15" spans="1:9">
      <c r="A69">
        <v>67</v>
      </c>
      <c r="B69">
        <v>31</v>
      </c>
      <c r="C69">
        <f t="shared" si="2"/>
        <v>5026</v>
      </c>
      <c r="D69">
        <v>460</v>
      </c>
      <c r="E69" t="s">
        <v>86</v>
      </c>
      <c r="F69"/>
      <c r="G69">
        <v>1</v>
      </c>
      <c r="H69" s="12" t="s">
        <v>63</v>
      </c>
      <c r="I69" s="13">
        <v>40</v>
      </c>
    </row>
    <row r="70" ht="15.15" spans="1:9">
      <c r="A70">
        <v>68</v>
      </c>
      <c r="B70">
        <v>32</v>
      </c>
      <c r="C70">
        <f t="shared" si="2"/>
        <v>6186</v>
      </c>
      <c r="D70">
        <v>1160</v>
      </c>
      <c r="E70" t="s">
        <v>87</v>
      </c>
      <c r="F70"/>
      <c r="G70">
        <v>1</v>
      </c>
      <c r="H70" s="14" t="s">
        <v>27</v>
      </c>
      <c r="I70" s="15">
        <v>1755</v>
      </c>
    </row>
    <row r="71" ht="15.15" spans="1:9">
      <c r="A71">
        <v>69</v>
      </c>
      <c r="B71">
        <v>33</v>
      </c>
      <c r="C71">
        <f t="shared" si="2"/>
        <v>6816</v>
      </c>
      <c r="D71">
        <v>630</v>
      </c>
      <c r="E71"/>
      <c r="F71">
        <v>760</v>
      </c>
      <c r="G71">
        <v>1</v>
      </c>
      <c r="H71" s="12" t="s">
        <v>25</v>
      </c>
      <c r="I71" s="16"/>
    </row>
    <row r="72" ht="15.15" spans="1:9">
      <c r="A72">
        <v>70</v>
      </c>
      <c r="B72">
        <v>34</v>
      </c>
      <c r="C72">
        <f t="shared" si="2"/>
        <v>8816</v>
      </c>
      <c r="D72">
        <v>2000</v>
      </c>
      <c r="E72" t="s">
        <v>60</v>
      </c>
      <c r="F72"/>
      <c r="G72">
        <v>1</v>
      </c>
      <c r="H72" s="14" t="s">
        <v>27</v>
      </c>
      <c r="I72" s="15">
        <v>2400</v>
      </c>
    </row>
    <row r="73" ht="15.15" spans="1:9">
      <c r="A73">
        <v>71</v>
      </c>
      <c r="B73">
        <v>35</v>
      </c>
      <c r="C73">
        <f t="shared" si="2"/>
        <v>9686</v>
      </c>
      <c r="D73">
        <v>870</v>
      </c>
      <c r="E73"/>
      <c r="F73">
        <v>1050</v>
      </c>
      <c r="G73">
        <v>1</v>
      </c>
      <c r="H73" s="12" t="s">
        <v>25</v>
      </c>
      <c r="I73" s="16"/>
    </row>
    <row r="74" ht="15.15" spans="1:9">
      <c r="A74">
        <v>72</v>
      </c>
      <c r="B74">
        <v>36</v>
      </c>
      <c r="C74">
        <f t="shared" si="2"/>
        <v>12436</v>
      </c>
      <c r="D74">
        <v>2750</v>
      </c>
      <c r="E74" t="s">
        <v>88</v>
      </c>
      <c r="F74"/>
      <c r="G74">
        <v>1</v>
      </c>
      <c r="H74" s="14" t="s">
        <v>27</v>
      </c>
      <c r="I74" s="15">
        <v>3300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D7" sqref="D7"/>
    </sheetView>
  </sheetViews>
  <sheetFormatPr defaultColWidth="9" defaultRowHeight="14.4"/>
  <cols>
    <col min="4" max="4" width="121.12962962963" style="1" customWidth="1"/>
    <col min="7" max="7" width="9" style="2" customWidth="1"/>
    <col min="9" max="9" width="12.7777777777778" customWidth="1"/>
  </cols>
  <sheetData>
    <row r="1" ht="14.25" customHeight="1" spans="1:10">
      <c r="A1" t="s">
        <v>0</v>
      </c>
      <c r="B1" t="s">
        <v>89</v>
      </c>
      <c r="C1" t="s">
        <v>90</v>
      </c>
      <c r="D1" t="s">
        <v>16</v>
      </c>
      <c r="E1" t="s">
        <v>18</v>
      </c>
    </row>
    <row r="2" ht="15.75" customHeight="1" spans="1:10">
      <c r="A2" t="s">
        <v>0</v>
      </c>
      <c r="B2" t="s">
        <v>91</v>
      </c>
      <c r="C2" t="s">
        <v>92</v>
      </c>
      <c r="D2" t="s">
        <v>22</v>
      </c>
      <c r="E2" t="s">
        <v>24</v>
      </c>
      <c r="G2" s="3" t="s">
        <v>93</v>
      </c>
      <c r="H2" s="4" t="s">
        <v>27</v>
      </c>
      <c r="I2" s="5" t="s">
        <v>94</v>
      </c>
      <c r="J2" s="6" t="s">
        <v>95</v>
      </c>
    </row>
    <row r="3" ht="15" customHeight="1" spans="1:10">
      <c r="A3">
        <v>1</v>
      </c>
      <c r="B3">
        <v>1</v>
      </c>
      <c r="C3">
        <v>1</v>
      </c>
      <c r="D3" t="s">
        <v>96</v>
      </c>
      <c r="E3">
        <v>0</v>
      </c>
      <c r="G3" s="7">
        <v>1</v>
      </c>
      <c r="H3" s="8">
        <v>750</v>
      </c>
      <c r="I3" s="9" t="s">
        <v>97</v>
      </c>
      <c r="J3" s="10" t="s">
        <v>98</v>
      </c>
    </row>
    <row r="4" ht="15" customHeight="1" spans="1:10">
      <c r="A4">
        <v>2</v>
      </c>
      <c r="B4">
        <v>2</v>
      </c>
      <c r="C4">
        <v>2</v>
      </c>
      <c r="D4" t="s">
        <v>99</v>
      </c>
      <c r="E4">
        <v>0</v>
      </c>
      <c r="G4" s="11">
        <v>2</v>
      </c>
      <c r="H4" s="12">
        <v>375</v>
      </c>
      <c r="I4" s="13" t="s">
        <v>100</v>
      </c>
      <c r="J4" s="13" t="s">
        <v>101</v>
      </c>
    </row>
    <row r="5" ht="15" customHeight="1" spans="1:10">
      <c r="A5">
        <v>3</v>
      </c>
      <c r="B5">
        <v>3</v>
      </c>
      <c r="C5">
        <v>3</v>
      </c>
      <c r="D5" t="s">
        <v>102</v>
      </c>
      <c r="E5">
        <v>0</v>
      </c>
      <c r="G5" s="11">
        <v>3</v>
      </c>
      <c r="H5" s="12">
        <v>250</v>
      </c>
      <c r="I5" s="13" t="s">
        <v>103</v>
      </c>
      <c r="J5" s="13" t="s">
        <v>101</v>
      </c>
    </row>
    <row r="6" ht="15" customHeight="1" spans="1:10">
      <c r="A6">
        <v>4</v>
      </c>
      <c r="B6">
        <v>4</v>
      </c>
      <c r="C6">
        <v>4</v>
      </c>
      <c r="D6" t="s">
        <v>104</v>
      </c>
      <c r="E6">
        <v>0</v>
      </c>
      <c r="G6" s="11">
        <v>4</v>
      </c>
      <c r="H6" s="12">
        <v>125</v>
      </c>
      <c r="I6" s="13" t="s">
        <v>105</v>
      </c>
      <c r="J6" s="13" t="s">
        <v>46</v>
      </c>
    </row>
    <row r="7" ht="15" customHeight="1" spans="1:10">
      <c r="A7">
        <v>5</v>
      </c>
      <c r="B7">
        <v>5</v>
      </c>
      <c r="C7">
        <v>5</v>
      </c>
      <c r="D7" t="s">
        <v>106</v>
      </c>
      <c r="E7">
        <v>0</v>
      </c>
      <c r="G7" s="11">
        <v>5</v>
      </c>
      <c r="H7" s="12">
        <v>100</v>
      </c>
      <c r="I7" s="13" t="s">
        <v>107</v>
      </c>
      <c r="J7" s="13" t="s">
        <v>46</v>
      </c>
    </row>
    <row r="8" ht="15" customHeight="1" spans="1:10">
      <c r="A8">
        <v>6</v>
      </c>
      <c r="B8">
        <v>6</v>
      </c>
      <c r="C8">
        <v>6</v>
      </c>
      <c r="D8" t="s">
        <v>108</v>
      </c>
      <c r="E8">
        <v>0</v>
      </c>
      <c r="G8" s="11">
        <v>6</v>
      </c>
      <c r="H8" s="12">
        <v>75</v>
      </c>
      <c r="I8" s="13" t="s">
        <v>109</v>
      </c>
      <c r="J8" s="13" t="s">
        <v>46</v>
      </c>
    </row>
    <row r="9" ht="15" customHeight="1" spans="1:10">
      <c r="A9">
        <v>7</v>
      </c>
      <c r="B9">
        <v>7</v>
      </c>
      <c r="C9">
        <v>7</v>
      </c>
      <c r="D9" t="s">
        <v>110</v>
      </c>
      <c r="E9">
        <v>0</v>
      </c>
      <c r="G9" s="11">
        <v>7</v>
      </c>
      <c r="H9" s="12">
        <v>70</v>
      </c>
      <c r="I9" s="13" t="s">
        <v>111</v>
      </c>
      <c r="J9" s="13" t="s">
        <v>46</v>
      </c>
    </row>
    <row r="10" ht="15" customHeight="1" spans="1:10">
      <c r="A10">
        <v>8</v>
      </c>
      <c r="B10">
        <v>8</v>
      </c>
      <c r="C10">
        <v>8</v>
      </c>
      <c r="D10" t="s">
        <v>112</v>
      </c>
      <c r="E10">
        <v>0</v>
      </c>
      <c r="G10" s="11">
        <v>8</v>
      </c>
      <c r="H10" s="12">
        <v>65</v>
      </c>
      <c r="I10" s="13" t="s">
        <v>113</v>
      </c>
      <c r="J10" s="13" t="s">
        <v>46</v>
      </c>
    </row>
    <row r="11" ht="15" customHeight="1" spans="1:10">
      <c r="A11">
        <v>9</v>
      </c>
      <c r="B11">
        <v>9</v>
      </c>
      <c r="C11">
        <v>9</v>
      </c>
      <c r="D11" t="s">
        <v>114</v>
      </c>
      <c r="E11">
        <v>0</v>
      </c>
      <c r="G11" s="11">
        <v>9</v>
      </c>
      <c r="H11" s="12">
        <v>60</v>
      </c>
      <c r="I11" s="13" t="s">
        <v>115</v>
      </c>
      <c r="J11" s="13" t="s">
        <v>46</v>
      </c>
    </row>
    <row r="12" ht="15" customHeight="1" spans="1:10">
      <c r="A12">
        <v>10</v>
      </c>
      <c r="B12">
        <v>10</v>
      </c>
      <c r="C12">
        <v>10</v>
      </c>
      <c r="D12" t="s">
        <v>116</v>
      </c>
      <c r="E12">
        <v>0</v>
      </c>
      <c r="G12" s="11">
        <v>10</v>
      </c>
      <c r="H12" s="12">
        <v>55</v>
      </c>
      <c r="I12" s="13" t="s">
        <v>117</v>
      </c>
      <c r="J12" s="13" t="s">
        <v>46</v>
      </c>
    </row>
    <row r="13" ht="15" customHeight="1" spans="1:10">
      <c r="A13">
        <v>11</v>
      </c>
      <c r="B13">
        <v>11</v>
      </c>
      <c r="C13">
        <v>15</v>
      </c>
      <c r="D13" t="s">
        <v>118</v>
      </c>
      <c r="E13">
        <v>0</v>
      </c>
      <c r="G13" s="11" t="s">
        <v>119</v>
      </c>
      <c r="H13" s="12">
        <v>20</v>
      </c>
      <c r="I13" s="13" t="s">
        <v>120</v>
      </c>
      <c r="J13" s="13" t="s">
        <v>121</v>
      </c>
    </row>
    <row r="14" ht="15" customHeight="1" spans="1:10">
      <c r="A14">
        <v>12</v>
      </c>
      <c r="B14">
        <v>16</v>
      </c>
      <c r="C14">
        <v>50</v>
      </c>
      <c r="D14" t="s">
        <v>122</v>
      </c>
      <c r="E14">
        <v>0</v>
      </c>
      <c r="G14" s="11" t="s">
        <v>123</v>
      </c>
      <c r="H14" s="12" t="s">
        <v>121</v>
      </c>
      <c r="I14" s="13" t="s">
        <v>120</v>
      </c>
      <c r="J14" s="13" t="s">
        <v>121</v>
      </c>
    </row>
    <row r="15" spans="1:10">
      <c r="A15">
        <v>13</v>
      </c>
      <c r="B15">
        <v>1</v>
      </c>
      <c r="C15">
        <v>1</v>
      </c>
      <c r="D15" t="s">
        <v>124</v>
      </c>
      <c r="E15">
        <v>1</v>
      </c>
    </row>
    <row r="16" spans="1:10">
      <c r="A16">
        <v>14</v>
      </c>
      <c r="B16">
        <v>2</v>
      </c>
      <c r="C16">
        <v>2</v>
      </c>
      <c r="D16" t="s">
        <v>99</v>
      </c>
      <c r="E16">
        <v>1</v>
      </c>
    </row>
    <row r="17" spans="1:5">
      <c r="A17">
        <v>15</v>
      </c>
      <c r="B17">
        <v>3</v>
      </c>
      <c r="C17">
        <v>3</v>
      </c>
      <c r="D17" t="s">
        <v>102</v>
      </c>
      <c r="E17">
        <v>1</v>
      </c>
    </row>
    <row r="18" spans="1:5">
      <c r="A18">
        <v>16</v>
      </c>
      <c r="B18">
        <v>4</v>
      </c>
      <c r="C18">
        <v>4</v>
      </c>
      <c r="D18" t="s">
        <v>104</v>
      </c>
      <c r="E18">
        <v>1</v>
      </c>
    </row>
    <row r="19" spans="1:5">
      <c r="A19">
        <v>17</v>
      </c>
      <c r="B19">
        <v>5</v>
      </c>
      <c r="C19">
        <v>5</v>
      </c>
      <c r="D19" t="s">
        <v>106</v>
      </c>
      <c r="E19">
        <v>1</v>
      </c>
    </row>
    <row r="20" spans="1:5">
      <c r="A20">
        <v>18</v>
      </c>
      <c r="B20">
        <v>6</v>
      </c>
      <c r="C20">
        <v>6</v>
      </c>
      <c r="D20" t="s">
        <v>108</v>
      </c>
      <c r="E20">
        <v>1</v>
      </c>
    </row>
    <row r="21" spans="1:5">
      <c r="A21">
        <v>19</v>
      </c>
      <c r="B21">
        <v>7</v>
      </c>
      <c r="C21">
        <v>7</v>
      </c>
      <c r="D21" t="s">
        <v>110</v>
      </c>
      <c r="E21">
        <v>1</v>
      </c>
    </row>
    <row r="22" spans="1:5">
      <c r="A22">
        <v>20</v>
      </c>
      <c r="B22">
        <v>8</v>
      </c>
      <c r="C22">
        <v>8</v>
      </c>
      <c r="D22" t="s">
        <v>112</v>
      </c>
      <c r="E22">
        <v>1</v>
      </c>
    </row>
    <row r="23" spans="1:5">
      <c r="A23">
        <v>21</v>
      </c>
      <c r="B23">
        <v>9</v>
      </c>
      <c r="C23">
        <v>9</v>
      </c>
      <c r="D23" t="s">
        <v>114</v>
      </c>
      <c r="E23">
        <v>1</v>
      </c>
    </row>
    <row r="24" spans="1:5">
      <c r="A24">
        <v>22</v>
      </c>
      <c r="B24">
        <v>10</v>
      </c>
      <c r="C24">
        <v>10</v>
      </c>
      <c r="D24" t="s">
        <v>116</v>
      </c>
      <c r="E24">
        <v>1</v>
      </c>
    </row>
    <row r="25" spans="1:5">
      <c r="A25">
        <v>23</v>
      </c>
      <c r="B25">
        <v>11</v>
      </c>
      <c r="C25">
        <v>15</v>
      </c>
      <c r="D25" t="s">
        <v>118</v>
      </c>
      <c r="E25">
        <v>1</v>
      </c>
    </row>
    <row r="26" spans="1:5">
      <c r="A26">
        <v>24</v>
      </c>
      <c r="B26">
        <v>16</v>
      </c>
      <c r="C26">
        <v>50</v>
      </c>
      <c r="D26" t="s">
        <v>122</v>
      </c>
      <c r="E26">
        <v>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D13" sqref="D13"/>
    </sheetView>
  </sheetViews>
  <sheetFormatPr defaultColWidth="9" defaultRowHeight="14.4" outlineLevelCol="2"/>
  <cols>
    <col min="2" max="2" width="17.8796296296296" style="1" customWidth="1"/>
    <col min="3" max="3" width="19.5" style="1" customWidth="1"/>
  </cols>
  <sheetData>
    <row r="1" spans="1:3">
      <c r="A1" t="s">
        <v>0</v>
      </c>
      <c r="B1" t="s">
        <v>89</v>
      </c>
      <c r="C1" t="s">
        <v>90</v>
      </c>
    </row>
    <row r="2" spans="1:3">
      <c r="A2" t="s">
        <v>0</v>
      </c>
      <c r="B2" t="s">
        <v>125</v>
      </c>
      <c r="C2" t="s">
        <v>126</v>
      </c>
    </row>
    <row r="3" spans="1:3">
      <c r="A3">
        <v>1</v>
      </c>
      <c r="B3">
        <v>0</v>
      </c>
      <c r="C3">
        <v>3</v>
      </c>
    </row>
    <row r="4" spans="1:3">
      <c r="A4">
        <v>2</v>
      </c>
      <c r="B4">
        <v>4</v>
      </c>
      <c r="C4">
        <v>6</v>
      </c>
    </row>
    <row r="5" spans="1:3">
      <c r="A5">
        <v>3</v>
      </c>
      <c r="B5">
        <v>7</v>
      </c>
      <c r="C5">
        <v>10</v>
      </c>
    </row>
    <row r="6" spans="1:3">
      <c r="A6">
        <v>4</v>
      </c>
      <c r="B6">
        <v>11</v>
      </c>
      <c r="C6">
        <v>13</v>
      </c>
    </row>
    <row r="7" spans="1:3">
      <c r="A7">
        <v>5</v>
      </c>
      <c r="B7">
        <v>14</v>
      </c>
      <c r="C7">
        <v>16</v>
      </c>
    </row>
    <row r="8" spans="1:3">
      <c r="A8">
        <v>6</v>
      </c>
      <c r="B8">
        <v>17</v>
      </c>
      <c r="C8">
        <v>19</v>
      </c>
    </row>
    <row r="9" spans="1:3">
      <c r="A9">
        <v>7</v>
      </c>
      <c r="B9">
        <v>20</v>
      </c>
      <c r="C9">
        <v>22</v>
      </c>
    </row>
    <row r="10" spans="1:3">
      <c r="A10">
        <v>8</v>
      </c>
      <c r="B10">
        <v>23</v>
      </c>
      <c r="C10">
        <v>26</v>
      </c>
    </row>
    <row r="11" spans="1:3">
      <c r="A11">
        <v>9</v>
      </c>
      <c r="B11">
        <v>27</v>
      </c>
      <c r="C11">
        <v>29</v>
      </c>
    </row>
    <row r="12" spans="1:3">
      <c r="A12">
        <v>10</v>
      </c>
      <c r="B12">
        <v>30</v>
      </c>
      <c r="C12">
        <v>31</v>
      </c>
    </row>
    <row r="13" spans="1:3">
      <c r="A13">
        <v>11</v>
      </c>
      <c r="B13">
        <v>32</v>
      </c>
      <c r="C13">
        <v>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"/>
    </sheetView>
  </sheetViews>
  <sheetFormatPr defaultColWidth="9" defaultRowHeight="14.4" outlineLevelCol="4"/>
  <sheetData>
    <row r="1" spans="1:5">
      <c r="A1" t="s">
        <v>0</v>
      </c>
      <c r="B1" t="s">
        <v>127</v>
      </c>
      <c r="C1" t="s">
        <v>128</v>
      </c>
      <c r="D1" t="s">
        <v>129</v>
      </c>
      <c r="E1" t="s">
        <v>130</v>
      </c>
    </row>
    <row r="2" spans="1:5">
      <c r="A2" t="s">
        <v>0</v>
      </c>
      <c r="B2" t="s">
        <v>131</v>
      </c>
    </row>
    <row r="3" spans="1:5">
      <c r="A3" t="s">
        <v>132</v>
      </c>
      <c r="B3" t="s">
        <v>133</v>
      </c>
      <c r="C3" t="s">
        <v>134</v>
      </c>
      <c r="D3" t="s">
        <v>135</v>
      </c>
      <c r="E3" t="s">
        <v>136</v>
      </c>
    </row>
    <row r="4" spans="1:5">
      <c r="A4" t="s">
        <v>137</v>
      </c>
      <c r="B4" t="s">
        <v>138</v>
      </c>
      <c r="C4" t="s">
        <v>139</v>
      </c>
      <c r="D4" t="s">
        <v>140</v>
      </c>
      <c r="E4" t="s">
        <v>141</v>
      </c>
    </row>
    <row r="5" spans="1:5">
      <c r="A5" t="s">
        <v>142</v>
      </c>
      <c r="B5" t="s">
        <v>143</v>
      </c>
      <c r="C5" t="s">
        <v>144</v>
      </c>
      <c r="D5" t="s">
        <v>145</v>
      </c>
      <c r="E5" t="s">
        <v>146</v>
      </c>
    </row>
    <row r="6" spans="1:5">
      <c r="A6" t="s">
        <v>147</v>
      </c>
      <c r="B6" t="s">
        <v>148</v>
      </c>
      <c r="C6" t="s">
        <v>149</v>
      </c>
      <c r="D6" t="s">
        <v>150</v>
      </c>
      <c r="E6" t="s">
        <v>151</v>
      </c>
    </row>
    <row r="7" spans="1:5">
      <c r="A7" t="s">
        <v>152</v>
      </c>
      <c r="B7" t="s">
        <v>153</v>
      </c>
      <c r="C7" t="s">
        <v>154</v>
      </c>
      <c r="D7" t="s">
        <v>155</v>
      </c>
      <c r="E7" t="s">
        <v>156</v>
      </c>
    </row>
    <row r="8" spans="1:5">
      <c r="A8" t="s">
        <v>157</v>
      </c>
      <c r="B8" t="s">
        <v>158</v>
      </c>
      <c r="C8" t="s">
        <v>159</v>
      </c>
      <c r="D8" t="s">
        <v>160</v>
      </c>
      <c r="E8" t="s">
        <v>161</v>
      </c>
    </row>
    <row r="9" spans="1:5">
      <c r="A9" t="s">
        <v>162</v>
      </c>
      <c r="B9" t="s">
        <v>163</v>
      </c>
      <c r="C9" t="s">
        <v>164</v>
      </c>
      <c r="D9" t="s">
        <v>165</v>
      </c>
      <c r="E9" t="s">
        <v>166</v>
      </c>
    </row>
    <row r="10" spans="1:5">
      <c r="A10" t="s">
        <v>167</v>
      </c>
      <c r="B10" t="s">
        <v>168</v>
      </c>
      <c r="C10" t="s">
        <v>169</v>
      </c>
      <c r="D10" t="s">
        <v>170</v>
      </c>
      <c r="E10" t="s">
        <v>166</v>
      </c>
    </row>
    <row r="11" spans="1:5">
      <c r="A11" t="s">
        <v>171</v>
      </c>
      <c r="B11" t="s">
        <v>172</v>
      </c>
      <c r="C11" t="s">
        <v>173</v>
      </c>
      <c r="D11" t="s">
        <v>174</v>
      </c>
      <c r="E11" t="s">
        <v>166</v>
      </c>
    </row>
    <row r="12" spans="1:5">
      <c r="A12" t="s">
        <v>175</v>
      </c>
      <c r="B12" t="s">
        <v>176</v>
      </c>
      <c r="C12" t="s">
        <v>177</v>
      </c>
      <c r="D12" t="s">
        <v>178</v>
      </c>
      <c r="E12" t="s">
        <v>166</v>
      </c>
    </row>
    <row r="13" spans="1:5">
      <c r="A13" t="s">
        <v>179</v>
      </c>
      <c r="B13" t="s">
        <v>180</v>
      </c>
      <c r="C13" t="s">
        <v>181</v>
      </c>
      <c r="D13" t="s">
        <v>182</v>
      </c>
      <c r="E13" t="s">
        <v>166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J21" sqref="J21"/>
    </sheetView>
  </sheetViews>
  <sheetFormatPr defaultColWidth="9" defaultRowHeight="14.4" outlineLevelCol="7"/>
  <cols>
    <col min="3" max="3" width="38.5555555555556" customWidth="1"/>
    <col min="7" max="7" width="16" customWidth="1"/>
  </cols>
  <sheetData>
    <row r="1" spans="1:8">
      <c r="A1" t="s">
        <v>0</v>
      </c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</v>
      </c>
    </row>
    <row r="2" spans="1:8">
      <c r="A2" t="s">
        <v>0</v>
      </c>
      <c r="B2" t="s">
        <v>93</v>
      </c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24</v>
      </c>
    </row>
    <row r="3" spans="1:8">
      <c r="A3" t="s">
        <v>132</v>
      </c>
      <c r="B3" t="s">
        <v>132</v>
      </c>
      <c r="C3" t="s">
        <v>194</v>
      </c>
      <c r="D3" t="s">
        <v>132</v>
      </c>
      <c r="E3" t="s">
        <v>195</v>
      </c>
      <c r="F3" t="s">
        <v>196</v>
      </c>
      <c r="G3" t="s">
        <v>137</v>
      </c>
      <c r="H3">
        <v>0</v>
      </c>
    </row>
    <row r="4" spans="1:8">
      <c r="A4" t="s">
        <v>137</v>
      </c>
      <c r="B4" t="s">
        <v>137</v>
      </c>
      <c r="C4" t="s">
        <v>197</v>
      </c>
      <c r="D4" t="s">
        <v>132</v>
      </c>
      <c r="E4" t="s">
        <v>195</v>
      </c>
      <c r="F4" t="s">
        <v>196</v>
      </c>
      <c r="G4" t="s">
        <v>137</v>
      </c>
      <c r="H4">
        <v>0</v>
      </c>
    </row>
    <row r="5" spans="1:8">
      <c r="A5" t="s">
        <v>142</v>
      </c>
      <c r="B5" t="s">
        <v>142</v>
      </c>
      <c r="C5" t="s">
        <v>198</v>
      </c>
      <c r="D5" t="s">
        <v>132</v>
      </c>
      <c r="E5" t="s">
        <v>195</v>
      </c>
      <c r="F5" t="s">
        <v>196</v>
      </c>
      <c r="G5" t="s">
        <v>137</v>
      </c>
      <c r="H5">
        <v>0</v>
      </c>
    </row>
    <row r="6" spans="1:8">
      <c r="A6" t="s">
        <v>147</v>
      </c>
      <c r="B6" t="s">
        <v>147</v>
      </c>
      <c r="C6" t="s">
        <v>199</v>
      </c>
      <c r="D6" t="s">
        <v>132</v>
      </c>
      <c r="E6" t="s">
        <v>195</v>
      </c>
      <c r="F6" t="s">
        <v>196</v>
      </c>
      <c r="G6" t="s">
        <v>137</v>
      </c>
      <c r="H6">
        <v>0</v>
      </c>
    </row>
    <row r="7" spans="1:8">
      <c r="A7" t="s">
        <v>152</v>
      </c>
      <c r="B7" t="s">
        <v>152</v>
      </c>
      <c r="C7" t="s">
        <v>200</v>
      </c>
      <c r="D7" t="s">
        <v>132</v>
      </c>
      <c r="E7" t="s">
        <v>195</v>
      </c>
      <c r="F7" t="s">
        <v>196</v>
      </c>
      <c r="G7" t="s">
        <v>137</v>
      </c>
      <c r="H7">
        <v>0</v>
      </c>
    </row>
    <row r="8" spans="1:8">
      <c r="A8" t="s">
        <v>157</v>
      </c>
      <c r="B8" t="s">
        <v>157</v>
      </c>
      <c r="C8" t="s">
        <v>201</v>
      </c>
      <c r="D8" t="s">
        <v>132</v>
      </c>
      <c r="E8" t="s">
        <v>195</v>
      </c>
      <c r="F8" t="s">
        <v>196</v>
      </c>
      <c r="G8" t="s">
        <v>137</v>
      </c>
      <c r="H8">
        <v>0</v>
      </c>
    </row>
    <row r="9" spans="1:8">
      <c r="A9" t="s">
        <v>162</v>
      </c>
      <c r="B9" t="s">
        <v>162</v>
      </c>
      <c r="C9" t="s">
        <v>202</v>
      </c>
      <c r="D9" t="s">
        <v>132</v>
      </c>
      <c r="E9" t="s">
        <v>195</v>
      </c>
      <c r="F9" t="s">
        <v>196</v>
      </c>
      <c r="G9" t="s">
        <v>137</v>
      </c>
      <c r="H9">
        <v>0</v>
      </c>
    </row>
    <row r="10" spans="1:8">
      <c r="A10" t="s">
        <v>167</v>
      </c>
      <c r="B10" t="s">
        <v>167</v>
      </c>
      <c r="C10" t="s">
        <v>203</v>
      </c>
      <c r="D10" t="s">
        <v>132</v>
      </c>
      <c r="E10" t="s">
        <v>195</v>
      </c>
      <c r="F10" t="s">
        <v>196</v>
      </c>
      <c r="G10" t="s">
        <v>137</v>
      </c>
      <c r="H10">
        <v>0</v>
      </c>
    </row>
    <row r="11" spans="1:8">
      <c r="A11" t="s">
        <v>171</v>
      </c>
      <c r="B11" t="s">
        <v>171</v>
      </c>
      <c r="C11" t="s">
        <v>204</v>
      </c>
      <c r="D11" t="s">
        <v>132</v>
      </c>
      <c r="E11" t="s">
        <v>195</v>
      </c>
      <c r="F11" t="s">
        <v>196</v>
      </c>
      <c r="G11" t="s">
        <v>137</v>
      </c>
      <c r="H11">
        <v>0</v>
      </c>
    </row>
    <row r="12" spans="1:8">
      <c r="A12" t="s">
        <v>175</v>
      </c>
      <c r="B12" t="s">
        <v>175</v>
      </c>
      <c r="C12" t="s">
        <v>205</v>
      </c>
      <c r="D12" t="s">
        <v>132</v>
      </c>
      <c r="E12" t="s">
        <v>195</v>
      </c>
      <c r="F12" t="s">
        <v>196</v>
      </c>
      <c r="G12" t="s">
        <v>137</v>
      </c>
      <c r="H12">
        <v>0</v>
      </c>
    </row>
    <row r="13" spans="1:8">
      <c r="A13" t="s">
        <v>179</v>
      </c>
      <c r="B13" t="s">
        <v>179</v>
      </c>
      <c r="C13" t="s">
        <v>206</v>
      </c>
      <c r="D13" t="s">
        <v>132</v>
      </c>
      <c r="E13" t="s">
        <v>195</v>
      </c>
      <c r="F13" t="s">
        <v>196</v>
      </c>
      <c r="G13" t="s">
        <v>137</v>
      </c>
      <c r="H13">
        <v>0</v>
      </c>
    </row>
    <row r="14" spans="1:8">
      <c r="A14" t="s">
        <v>207</v>
      </c>
      <c r="B14" t="s">
        <v>207</v>
      </c>
      <c r="C14" t="s">
        <v>206</v>
      </c>
      <c r="D14" t="s">
        <v>132</v>
      </c>
      <c r="E14" t="s">
        <v>195</v>
      </c>
      <c r="F14" t="s">
        <v>196</v>
      </c>
      <c r="G14" t="s">
        <v>137</v>
      </c>
      <c r="H14">
        <v>0</v>
      </c>
    </row>
    <row r="15" spans="1:8">
      <c r="A15" t="s">
        <v>208</v>
      </c>
      <c r="B15" t="s">
        <v>208</v>
      </c>
      <c r="C15" t="s">
        <v>206</v>
      </c>
      <c r="D15" t="s">
        <v>132</v>
      </c>
      <c r="E15" t="s">
        <v>195</v>
      </c>
      <c r="F15" t="s">
        <v>196</v>
      </c>
      <c r="G15" t="s">
        <v>137</v>
      </c>
      <c r="H15">
        <v>0</v>
      </c>
    </row>
    <row r="16" spans="1:8">
      <c r="A16" t="s">
        <v>209</v>
      </c>
      <c r="B16" t="s">
        <v>209</v>
      </c>
      <c r="C16" t="s">
        <v>206</v>
      </c>
      <c r="D16" t="s">
        <v>132</v>
      </c>
      <c r="E16" t="s">
        <v>195</v>
      </c>
      <c r="F16" t="s">
        <v>196</v>
      </c>
      <c r="G16" t="s">
        <v>137</v>
      </c>
      <c r="H16">
        <v>0</v>
      </c>
    </row>
    <row r="17" spans="1:8">
      <c r="A17" t="s">
        <v>210</v>
      </c>
      <c r="B17" t="s">
        <v>210</v>
      </c>
      <c r="C17" t="s">
        <v>206</v>
      </c>
      <c r="D17" t="s">
        <v>132</v>
      </c>
      <c r="E17" t="s">
        <v>195</v>
      </c>
      <c r="F17" t="s">
        <v>196</v>
      </c>
      <c r="G17" t="s">
        <v>137</v>
      </c>
      <c r="H17">
        <v>0</v>
      </c>
    </row>
    <row r="18" spans="1:8">
      <c r="A18" t="s">
        <v>211</v>
      </c>
      <c r="B18" t="s">
        <v>211</v>
      </c>
      <c r="C18" t="s">
        <v>212</v>
      </c>
      <c r="D18" t="s">
        <v>132</v>
      </c>
      <c r="E18" t="s">
        <v>195</v>
      </c>
      <c r="F18" t="s">
        <v>196</v>
      </c>
      <c r="G18" t="s">
        <v>137</v>
      </c>
      <c r="H18">
        <v>0</v>
      </c>
    </row>
    <row r="19" spans="1:8">
      <c r="A19" t="s">
        <v>213</v>
      </c>
      <c r="B19" t="s">
        <v>132</v>
      </c>
      <c r="C19" t="s">
        <v>214</v>
      </c>
      <c r="D19" t="s">
        <v>132</v>
      </c>
      <c r="E19" t="s">
        <v>195</v>
      </c>
      <c r="F19" t="s">
        <v>196</v>
      </c>
      <c r="G19" t="s">
        <v>137</v>
      </c>
      <c r="H19">
        <v>1</v>
      </c>
    </row>
    <row r="20" spans="1:8">
      <c r="A20" t="s">
        <v>215</v>
      </c>
      <c r="B20" t="s">
        <v>137</v>
      </c>
      <c r="C20" t="s">
        <v>197</v>
      </c>
      <c r="D20" t="s">
        <v>132</v>
      </c>
      <c r="E20" t="s">
        <v>195</v>
      </c>
      <c r="F20" t="s">
        <v>196</v>
      </c>
      <c r="G20" t="s">
        <v>137</v>
      </c>
      <c r="H20">
        <v>1</v>
      </c>
    </row>
    <row r="21" spans="1:8">
      <c r="A21" t="s">
        <v>216</v>
      </c>
      <c r="B21" t="s">
        <v>142</v>
      </c>
      <c r="C21" t="s">
        <v>198</v>
      </c>
      <c r="D21" t="s">
        <v>132</v>
      </c>
      <c r="E21" t="s">
        <v>195</v>
      </c>
      <c r="F21" t="s">
        <v>196</v>
      </c>
      <c r="G21" t="s">
        <v>137</v>
      </c>
      <c r="H21">
        <v>1</v>
      </c>
    </row>
    <row r="22" spans="1:8">
      <c r="A22" t="s">
        <v>217</v>
      </c>
      <c r="B22" t="s">
        <v>147</v>
      </c>
      <c r="C22" t="s">
        <v>199</v>
      </c>
      <c r="D22" t="s">
        <v>132</v>
      </c>
      <c r="E22" t="s">
        <v>195</v>
      </c>
      <c r="F22" t="s">
        <v>196</v>
      </c>
      <c r="G22" t="s">
        <v>137</v>
      </c>
      <c r="H22">
        <v>1</v>
      </c>
    </row>
    <row r="23" spans="1:8">
      <c r="A23" t="s">
        <v>218</v>
      </c>
      <c r="B23" t="s">
        <v>152</v>
      </c>
      <c r="C23" t="s">
        <v>200</v>
      </c>
      <c r="D23" t="s">
        <v>132</v>
      </c>
      <c r="E23" t="s">
        <v>195</v>
      </c>
      <c r="F23" t="s">
        <v>196</v>
      </c>
      <c r="G23" t="s">
        <v>137</v>
      </c>
      <c r="H23">
        <v>1</v>
      </c>
    </row>
    <row r="24" spans="1:8">
      <c r="A24" t="s">
        <v>219</v>
      </c>
      <c r="B24" t="s">
        <v>157</v>
      </c>
      <c r="C24" t="s">
        <v>201</v>
      </c>
      <c r="D24" t="s">
        <v>132</v>
      </c>
      <c r="E24" t="s">
        <v>195</v>
      </c>
      <c r="F24" t="s">
        <v>196</v>
      </c>
      <c r="G24" t="s">
        <v>137</v>
      </c>
      <c r="H24">
        <v>1</v>
      </c>
    </row>
    <row r="25" spans="1:8">
      <c r="A25" t="s">
        <v>220</v>
      </c>
      <c r="B25" t="s">
        <v>162</v>
      </c>
      <c r="C25" t="s">
        <v>202</v>
      </c>
      <c r="D25" t="s">
        <v>132</v>
      </c>
      <c r="E25" t="s">
        <v>195</v>
      </c>
      <c r="F25" t="s">
        <v>196</v>
      </c>
      <c r="G25" t="s">
        <v>137</v>
      </c>
      <c r="H25">
        <v>1</v>
      </c>
    </row>
    <row r="26" spans="1:8">
      <c r="A26" t="s">
        <v>221</v>
      </c>
      <c r="B26" t="s">
        <v>167</v>
      </c>
      <c r="C26" t="s">
        <v>203</v>
      </c>
      <c r="D26" t="s">
        <v>132</v>
      </c>
      <c r="E26" t="s">
        <v>195</v>
      </c>
      <c r="F26" t="s">
        <v>196</v>
      </c>
      <c r="G26" t="s">
        <v>137</v>
      </c>
      <c r="H26">
        <v>1</v>
      </c>
    </row>
    <row r="27" spans="1:8">
      <c r="A27" t="s">
        <v>222</v>
      </c>
      <c r="B27" t="s">
        <v>171</v>
      </c>
      <c r="C27" t="s">
        <v>204</v>
      </c>
      <c r="D27" t="s">
        <v>132</v>
      </c>
      <c r="E27" t="s">
        <v>195</v>
      </c>
      <c r="F27" t="s">
        <v>196</v>
      </c>
      <c r="G27" t="s">
        <v>137</v>
      </c>
      <c r="H27">
        <v>1</v>
      </c>
    </row>
    <row r="28" spans="1:8">
      <c r="A28" t="s">
        <v>223</v>
      </c>
      <c r="B28" t="s">
        <v>175</v>
      </c>
      <c r="C28" t="s">
        <v>205</v>
      </c>
      <c r="D28" t="s">
        <v>132</v>
      </c>
      <c r="E28" t="s">
        <v>195</v>
      </c>
      <c r="F28" t="s">
        <v>196</v>
      </c>
      <c r="G28" t="s">
        <v>137</v>
      </c>
      <c r="H28">
        <v>1</v>
      </c>
    </row>
    <row r="29" spans="1:8">
      <c r="A29" t="s">
        <v>224</v>
      </c>
      <c r="B29" t="s">
        <v>179</v>
      </c>
      <c r="C29" t="s">
        <v>206</v>
      </c>
      <c r="D29" t="s">
        <v>132</v>
      </c>
      <c r="E29" t="s">
        <v>195</v>
      </c>
      <c r="F29" t="s">
        <v>196</v>
      </c>
      <c r="G29" t="s">
        <v>137</v>
      </c>
      <c r="H29">
        <v>1</v>
      </c>
    </row>
    <row r="30" spans="1:8">
      <c r="A30" t="s">
        <v>225</v>
      </c>
      <c r="B30" t="s">
        <v>207</v>
      </c>
      <c r="C30" t="s">
        <v>206</v>
      </c>
      <c r="D30" t="s">
        <v>132</v>
      </c>
      <c r="E30" t="s">
        <v>195</v>
      </c>
      <c r="F30" t="s">
        <v>196</v>
      </c>
      <c r="G30" t="s">
        <v>137</v>
      </c>
      <c r="H30">
        <v>1</v>
      </c>
    </row>
    <row r="31" spans="1:8">
      <c r="A31" t="s">
        <v>226</v>
      </c>
      <c r="B31" t="s">
        <v>208</v>
      </c>
      <c r="C31" t="s">
        <v>206</v>
      </c>
      <c r="D31" t="s">
        <v>132</v>
      </c>
      <c r="E31" t="s">
        <v>195</v>
      </c>
      <c r="F31" t="s">
        <v>196</v>
      </c>
      <c r="G31" t="s">
        <v>137</v>
      </c>
      <c r="H31">
        <v>1</v>
      </c>
    </row>
    <row r="32" spans="1:8">
      <c r="A32" t="s">
        <v>227</v>
      </c>
      <c r="B32" t="s">
        <v>209</v>
      </c>
      <c r="C32" t="s">
        <v>206</v>
      </c>
      <c r="D32" t="s">
        <v>132</v>
      </c>
      <c r="E32" t="s">
        <v>195</v>
      </c>
      <c r="F32" t="s">
        <v>196</v>
      </c>
      <c r="G32" t="s">
        <v>137</v>
      </c>
      <c r="H32">
        <v>1</v>
      </c>
    </row>
    <row r="33" spans="1:8">
      <c r="A33" t="s">
        <v>228</v>
      </c>
      <c r="B33" t="s">
        <v>210</v>
      </c>
      <c r="C33" t="s">
        <v>206</v>
      </c>
      <c r="D33" t="s">
        <v>132</v>
      </c>
      <c r="E33" t="s">
        <v>195</v>
      </c>
      <c r="F33" t="s">
        <v>196</v>
      </c>
      <c r="G33" t="s">
        <v>137</v>
      </c>
      <c r="H33">
        <v>1</v>
      </c>
    </row>
    <row r="34" spans="1:8">
      <c r="A34" t="s">
        <v>229</v>
      </c>
      <c r="B34" t="s">
        <v>211</v>
      </c>
      <c r="C34" t="s">
        <v>212</v>
      </c>
      <c r="D34" t="s">
        <v>132</v>
      </c>
      <c r="E34" t="s">
        <v>195</v>
      </c>
      <c r="F34" t="s">
        <v>196</v>
      </c>
      <c r="G34" t="s">
        <v>137</v>
      </c>
      <c r="H34">
        <v>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3" workbookViewId="0">
      <selection activeCell="A1" sqref="A1"/>
    </sheetView>
  </sheetViews>
  <sheetFormatPr defaultColWidth="9" defaultRowHeight="14.4" outlineLevelCol="3"/>
  <sheetData>
    <row r="1" spans="1:4">
      <c r="A1" t="s">
        <v>0</v>
      </c>
      <c r="B1" t="s">
        <v>230</v>
      </c>
      <c r="C1" t="s">
        <v>184</v>
      </c>
      <c r="D1" t="s">
        <v>231</v>
      </c>
    </row>
    <row r="2" spans="1:4">
      <c r="A2" t="s">
        <v>0</v>
      </c>
      <c r="B2" t="s">
        <v>232</v>
      </c>
      <c r="C2" t="s">
        <v>189</v>
      </c>
      <c r="D2" t="s">
        <v>233</v>
      </c>
    </row>
    <row r="3" spans="1:4">
      <c r="A3" t="s">
        <v>132</v>
      </c>
      <c r="B3" t="s">
        <v>137</v>
      </c>
      <c r="C3" t="s">
        <v>234</v>
      </c>
      <c r="D3" t="s">
        <v>235</v>
      </c>
    </row>
    <row r="4" spans="1:4">
      <c r="A4" t="s">
        <v>137</v>
      </c>
      <c r="B4" t="s">
        <v>207</v>
      </c>
      <c r="C4" t="s">
        <v>236</v>
      </c>
      <c r="D4" t="s">
        <v>132</v>
      </c>
    </row>
    <row r="5" spans="1:4">
      <c r="A5" t="s">
        <v>142</v>
      </c>
      <c r="B5" t="s">
        <v>217</v>
      </c>
      <c r="C5" t="s">
        <v>237</v>
      </c>
      <c r="D5" t="s">
        <v>137</v>
      </c>
    </row>
    <row r="6" spans="1:4">
      <c r="A6" t="s">
        <v>147</v>
      </c>
      <c r="B6" t="s">
        <v>238</v>
      </c>
      <c r="C6" t="s">
        <v>239</v>
      </c>
      <c r="D6" t="s">
        <v>137</v>
      </c>
    </row>
    <row r="7" spans="1:4">
      <c r="A7" t="s">
        <v>152</v>
      </c>
      <c r="B7" t="s">
        <v>240</v>
      </c>
      <c r="C7" t="s">
        <v>241</v>
      </c>
      <c r="D7" t="s">
        <v>142</v>
      </c>
    </row>
    <row r="8" spans="1:4">
      <c r="A8" t="s">
        <v>157</v>
      </c>
      <c r="B8" t="s">
        <v>242</v>
      </c>
      <c r="C8" t="s">
        <v>243</v>
      </c>
      <c r="D8" t="s">
        <v>142</v>
      </c>
    </row>
    <row r="9" spans="1:4">
      <c r="A9" t="s">
        <v>162</v>
      </c>
      <c r="B9" t="s">
        <v>244</v>
      </c>
      <c r="C9" t="s">
        <v>245</v>
      </c>
      <c r="D9" t="s">
        <v>147</v>
      </c>
    </row>
    <row r="10" spans="1:4">
      <c r="A10" t="s">
        <v>167</v>
      </c>
      <c r="B10" t="s">
        <v>246</v>
      </c>
      <c r="C10" t="s">
        <v>247</v>
      </c>
      <c r="D10" t="s">
        <v>147</v>
      </c>
    </row>
    <row r="11" spans="1:4">
      <c r="A11" t="s">
        <v>171</v>
      </c>
      <c r="B11" t="s">
        <v>248</v>
      </c>
      <c r="C11" t="s">
        <v>249</v>
      </c>
      <c r="D11" t="s">
        <v>152</v>
      </c>
    </row>
    <row r="12" spans="1:4">
      <c r="A12" t="s">
        <v>175</v>
      </c>
      <c r="B12" t="s">
        <v>250</v>
      </c>
      <c r="C12" t="s">
        <v>251</v>
      </c>
      <c r="D12" t="s">
        <v>152</v>
      </c>
    </row>
    <row r="13" spans="1:4">
      <c r="A13" t="s">
        <v>179</v>
      </c>
      <c r="B13" t="s">
        <v>252</v>
      </c>
      <c r="C13" t="s">
        <v>253</v>
      </c>
      <c r="D13" t="s">
        <v>157</v>
      </c>
    </row>
    <row r="14" spans="1:4">
      <c r="A14" t="s">
        <v>207</v>
      </c>
      <c r="B14" t="s">
        <v>254</v>
      </c>
      <c r="C14" t="s">
        <v>255</v>
      </c>
      <c r="D14" t="s">
        <v>157</v>
      </c>
    </row>
    <row r="15" spans="1:4">
      <c r="A15" t="s">
        <v>208</v>
      </c>
      <c r="B15" t="s">
        <v>256</v>
      </c>
      <c r="C15" t="s">
        <v>257</v>
      </c>
      <c r="D15" t="s">
        <v>162</v>
      </c>
    </row>
    <row r="16" spans="1:4">
      <c r="A16" t="s">
        <v>209</v>
      </c>
      <c r="B16" t="s">
        <v>258</v>
      </c>
      <c r="C16" t="s">
        <v>259</v>
      </c>
      <c r="D16" t="s">
        <v>162</v>
      </c>
    </row>
    <row r="17" spans="1:4">
      <c r="A17" t="s">
        <v>210</v>
      </c>
      <c r="B17" t="s">
        <v>260</v>
      </c>
      <c r="C17" t="s">
        <v>261</v>
      </c>
      <c r="D17" t="s">
        <v>167</v>
      </c>
    </row>
    <row r="18" spans="1:4">
      <c r="A18" t="s">
        <v>211</v>
      </c>
      <c r="B18" t="s">
        <v>262</v>
      </c>
      <c r="C18" t="s">
        <v>253</v>
      </c>
      <c r="D18" t="s">
        <v>167</v>
      </c>
    </row>
    <row r="19" spans="1:4">
      <c r="A19" t="s">
        <v>213</v>
      </c>
      <c r="B19" t="s">
        <v>263</v>
      </c>
      <c r="C19" t="s">
        <v>264</v>
      </c>
      <c r="D19" t="s">
        <v>171</v>
      </c>
    </row>
    <row r="20" spans="1:4">
      <c r="A20" t="s">
        <v>215</v>
      </c>
      <c r="B20" t="s">
        <v>265</v>
      </c>
      <c r="C20" t="s">
        <v>266</v>
      </c>
      <c r="D20" t="s">
        <v>171</v>
      </c>
    </row>
    <row r="21" spans="1:4">
      <c r="A21" t="s">
        <v>216</v>
      </c>
      <c r="B21" t="s">
        <v>267</v>
      </c>
      <c r="C21" t="s">
        <v>268</v>
      </c>
      <c r="D21" t="s">
        <v>175</v>
      </c>
    </row>
    <row r="22" spans="1:4">
      <c r="A22" t="s">
        <v>217</v>
      </c>
      <c r="B22" t="s">
        <v>269</v>
      </c>
      <c r="C22" t="s">
        <v>270</v>
      </c>
      <c r="D22" t="s">
        <v>175</v>
      </c>
    </row>
    <row r="23" spans="1:4">
      <c r="A23" t="s">
        <v>218</v>
      </c>
      <c r="B23" t="s">
        <v>271</v>
      </c>
      <c r="C23" t="s">
        <v>272</v>
      </c>
      <c r="D23" t="s">
        <v>179</v>
      </c>
    </row>
    <row r="24" spans="1:4">
      <c r="A24" t="s">
        <v>219</v>
      </c>
      <c r="B24" t="s">
        <v>273</v>
      </c>
      <c r="C24" t="s">
        <v>274</v>
      </c>
      <c r="D24" t="s">
        <v>179</v>
      </c>
    </row>
    <row r="25" spans="1:4">
      <c r="A25" t="s">
        <v>220</v>
      </c>
      <c r="B25" t="s">
        <v>275</v>
      </c>
      <c r="C25" t="s">
        <v>276</v>
      </c>
      <c r="D25" t="s">
        <v>207</v>
      </c>
    </row>
    <row r="26" spans="1:4">
      <c r="A26" t="s">
        <v>221</v>
      </c>
      <c r="B26" t="s">
        <v>277</v>
      </c>
      <c r="C26" t="s">
        <v>278</v>
      </c>
      <c r="D26" t="s">
        <v>207</v>
      </c>
    </row>
    <row r="27" spans="1:4">
      <c r="A27" t="s">
        <v>222</v>
      </c>
      <c r="B27" t="s">
        <v>279</v>
      </c>
      <c r="C27" t="s">
        <v>280</v>
      </c>
      <c r="D27" t="s">
        <v>208</v>
      </c>
    </row>
    <row r="28" spans="1:4">
      <c r="A28" t="s">
        <v>223</v>
      </c>
      <c r="B28" t="s">
        <v>281</v>
      </c>
      <c r="C28" t="s">
        <v>272</v>
      </c>
      <c r="D28" t="s">
        <v>208</v>
      </c>
    </row>
    <row r="29" spans="1:4">
      <c r="A29" t="s">
        <v>224</v>
      </c>
      <c r="B29" t="s">
        <v>282</v>
      </c>
      <c r="C29" t="s">
        <v>283</v>
      </c>
      <c r="D29" t="s">
        <v>209</v>
      </c>
    </row>
    <row r="30" spans="1:4">
      <c r="A30" t="s">
        <v>225</v>
      </c>
      <c r="B30" t="s">
        <v>284</v>
      </c>
      <c r="C30" t="s">
        <v>285</v>
      </c>
      <c r="D30" t="s">
        <v>209</v>
      </c>
    </row>
    <row r="31" spans="1:4">
      <c r="A31" t="s">
        <v>226</v>
      </c>
      <c r="B31" t="s">
        <v>286</v>
      </c>
      <c r="C31" t="s">
        <v>287</v>
      </c>
      <c r="D31" t="s">
        <v>210</v>
      </c>
    </row>
    <row r="32" spans="1:4">
      <c r="A32" t="s">
        <v>227</v>
      </c>
      <c r="B32" t="s">
        <v>288</v>
      </c>
      <c r="C32" t="s">
        <v>289</v>
      </c>
      <c r="D32" t="s">
        <v>210</v>
      </c>
    </row>
    <row r="33" spans="1:4">
      <c r="A33" t="s">
        <v>228</v>
      </c>
      <c r="B33" t="s">
        <v>290</v>
      </c>
      <c r="C33" t="s">
        <v>291</v>
      </c>
      <c r="D33" t="s">
        <v>211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Const</vt:lpstr>
      <vt:lpstr>Score</vt:lpstr>
      <vt:lpstr>Jackpot</vt:lpstr>
      <vt:lpstr>Rank</vt:lpstr>
      <vt:lpstr>Group</vt:lpstr>
      <vt:lpstr>ChampshipCfg</vt:lpstr>
      <vt:lpstr>ChampshipRankReward</vt:lpstr>
      <vt:lpstr>ChampshipScoreReward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Uowls</cp:lastModifiedBy>
  <dcterms:created xsi:type="dcterms:W3CDTF">2024-11-18T02:01:00Z</dcterms:created>
  <dcterms:modified xsi:type="dcterms:W3CDTF">2026-03-24T08:24:52Z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C88C41BA4B494072AB14A8F53E900DBB_11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